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bibkoia\Рабочий стол\ОХОТРЕЕСТРЫ\Охотреестр 2023\"/>
    </mc:Choice>
  </mc:AlternateContent>
  <bookViews>
    <workbookView xWindow="360" yWindow="15" windowWidth="20955" windowHeight="9720"/>
  </bookViews>
  <sheets>
    <sheet name="Куропатка" sheetId="1" r:id="rId1"/>
    <sheet name="Вальдшнеп" sheetId="2" r:id="rId2"/>
    <sheet name="Дупель" sheetId="3" r:id="rId3"/>
    <sheet name="Бекас" sheetId="4" r:id="rId4"/>
    <sheet name="Горлица" sheetId="5" r:id="rId5"/>
    <sheet name="Голубь" sheetId="6" r:id="rId6"/>
    <sheet name="Перепел" sheetId="7" r:id="rId7"/>
    <sheet name="Лысуха" sheetId="8" r:id="rId8"/>
    <sheet name="Тетерев" sheetId="9" r:id="rId9"/>
    <sheet name="Ворона " sheetId="10" r:id="rId10"/>
    <sheet name="Грач" sheetId="11" r:id="rId11"/>
    <sheet name="Рябчик" sheetId="12" r:id="rId12"/>
    <sheet name="Глухарь " sheetId="13" r:id="rId13"/>
  </sheets>
  <definedNames>
    <definedName name="_xlnm.Print_Area" localSheetId="3">Бекас!$A$1:$FE$43</definedName>
    <definedName name="_xlnm.Print_Area" localSheetId="1">Вальдшнеп!$A$1:$FE$45</definedName>
    <definedName name="_xlnm.Print_Area" localSheetId="9">'Ворона '!$A$1:$FE$100</definedName>
    <definedName name="_xlnm.Print_Area" localSheetId="12">'Глухарь '!$A$1:$FE$62</definedName>
    <definedName name="_xlnm.Print_Area" localSheetId="5">Голубь!$A$1:$FE$31</definedName>
    <definedName name="_xlnm.Print_Area" localSheetId="4">Горлица!$A$1:$FE$29</definedName>
    <definedName name="_xlnm.Print_Area" localSheetId="10">Грач!$A$1:$FE$83</definedName>
    <definedName name="_xlnm.Print_Area" localSheetId="2">Дупель!$A$1:$FE$43</definedName>
    <definedName name="_xlnm.Print_Area" localSheetId="0">Куропатка!$A$1:$FE$70</definedName>
    <definedName name="_xlnm.Print_Area" localSheetId="7">Лысуха!$A$1:$FE$130</definedName>
    <definedName name="_xlnm.Print_Area" localSheetId="6">Перепел!$A$1:$FE$75</definedName>
    <definedName name="_xlnm.Print_Area" localSheetId="11">Рябчик!$A$1:$FE$71</definedName>
    <definedName name="_xlnm.Print_Area" localSheetId="8">Тетерев!$A$1:$FE$144</definedName>
  </definedNames>
  <calcPr calcId="162913"/>
</workbook>
</file>

<file path=xl/calcChain.xml><?xml version="1.0" encoding="utf-8"?>
<calcChain xmlns="http://schemas.openxmlformats.org/spreadsheetml/2006/main">
  <c r="ES19" i="9" l="1"/>
  <c r="ES21" i="9"/>
  <c r="ES22" i="9"/>
  <c r="ES24" i="9"/>
  <c r="ES25" i="9"/>
  <c r="ES26" i="9"/>
  <c r="ES27" i="9"/>
  <c r="ES29" i="9"/>
  <c r="ES30" i="9"/>
  <c r="ES32" i="9"/>
  <c r="ES33" i="9"/>
  <c r="ES34" i="9"/>
  <c r="ES35" i="9"/>
  <c r="ES37" i="9"/>
  <c r="ES38" i="9"/>
  <c r="ES39" i="9"/>
  <c r="ES40" i="9"/>
  <c r="ES42" i="9"/>
  <c r="ES43" i="9"/>
  <c r="ES44" i="9"/>
  <c r="ES45" i="9"/>
  <c r="ES46" i="9"/>
  <c r="ES48" i="9"/>
  <c r="ES50" i="9"/>
  <c r="ES51" i="9"/>
  <c r="ES52" i="9"/>
  <c r="ES53" i="9"/>
  <c r="ES54" i="9"/>
  <c r="ES55" i="9"/>
  <c r="ES57" i="9"/>
  <c r="ES58" i="9"/>
  <c r="ES59" i="9"/>
  <c r="ES60" i="9"/>
  <c r="ES61" i="9"/>
  <c r="ES63" i="9"/>
  <c r="ES64" i="9"/>
  <c r="ES65" i="9"/>
  <c r="ES66" i="9"/>
  <c r="ES67" i="9"/>
  <c r="ES69" i="9"/>
  <c r="ES70" i="9"/>
  <c r="ES72" i="9"/>
  <c r="ES73" i="9"/>
  <c r="ES75" i="9"/>
  <c r="ES76" i="9"/>
  <c r="ES77" i="9"/>
  <c r="ES78" i="9"/>
  <c r="ES80" i="9"/>
  <c r="ES82" i="9"/>
  <c r="ES83" i="9"/>
  <c r="ES84" i="9"/>
  <c r="ES86" i="9"/>
  <c r="ES87" i="9"/>
  <c r="ES88" i="9"/>
  <c r="ES89" i="9"/>
  <c r="ES91" i="9"/>
  <c r="ES92" i="9"/>
  <c r="ES93" i="9"/>
  <c r="ES95" i="9"/>
  <c r="ES96" i="9"/>
  <c r="ES97" i="9"/>
  <c r="ES99" i="9"/>
  <c r="ES100" i="9"/>
  <c r="ES101" i="9"/>
  <c r="ES102" i="9"/>
  <c r="ES104" i="9"/>
  <c r="ES106" i="9"/>
  <c r="ES107" i="9"/>
  <c r="ES108" i="9"/>
  <c r="ES109" i="9"/>
  <c r="ES111" i="9"/>
  <c r="ES112" i="9"/>
  <c r="ES113" i="9"/>
  <c r="ES115" i="9"/>
  <c r="ES116" i="9"/>
  <c r="ES117" i="9"/>
  <c r="ES118" i="9"/>
  <c r="ES119" i="9"/>
  <c r="ES121" i="9"/>
  <c r="ES122" i="9"/>
  <c r="ES123" i="9"/>
  <c r="ES125" i="9"/>
  <c r="ES126" i="9"/>
  <c r="ES127" i="9"/>
  <c r="ES129" i="9"/>
  <c r="ES130" i="9"/>
  <c r="ES131" i="9"/>
  <c r="ES133" i="9"/>
  <c r="ES134" i="9"/>
  <c r="ES136" i="9"/>
  <c r="ES137" i="9"/>
  <c r="ES138" i="9"/>
  <c r="ES18" i="9"/>
  <c r="ES20" i="11"/>
  <c r="ES22" i="11"/>
  <c r="ES24" i="11"/>
  <c r="ES26" i="11"/>
  <c r="ES27" i="11"/>
  <c r="ES29" i="11"/>
  <c r="ES31" i="11"/>
  <c r="ES32" i="11"/>
  <c r="ES33" i="11"/>
  <c r="ES35" i="11"/>
  <c r="ES37" i="11"/>
  <c r="ES39" i="11"/>
  <c r="ES41" i="11"/>
  <c r="ES43" i="11"/>
  <c r="ES45" i="11"/>
  <c r="ES47" i="11"/>
  <c r="ES49" i="11"/>
  <c r="ES51" i="11"/>
  <c r="ES53" i="11"/>
  <c r="ES55" i="11"/>
  <c r="ES57" i="11"/>
  <c r="ES59" i="11"/>
  <c r="ES61" i="11"/>
  <c r="ES62" i="11"/>
  <c r="ES64" i="11"/>
  <c r="ES66" i="11"/>
  <c r="ES68" i="11"/>
  <c r="ES70" i="11"/>
  <c r="ES72" i="11"/>
  <c r="ES74" i="11"/>
  <c r="ES75" i="11"/>
  <c r="ES77" i="11"/>
  <c r="ES18" i="11"/>
  <c r="ES41" i="13"/>
  <c r="ES25" i="13"/>
  <c r="ES20" i="10"/>
  <c r="ES22" i="10"/>
  <c r="ES23" i="10"/>
  <c r="ES25" i="10"/>
  <c r="ES27" i="10"/>
  <c r="ES28" i="10"/>
  <c r="ES30" i="10"/>
  <c r="ES31" i="10"/>
  <c r="ES32" i="10"/>
  <c r="ES34" i="10"/>
  <c r="ES35" i="10"/>
  <c r="ES36" i="10"/>
  <c r="ES37" i="10"/>
  <c r="ES38" i="10"/>
  <c r="ES40" i="10"/>
  <c r="ES42" i="10"/>
  <c r="ES43" i="10"/>
  <c r="ES45" i="10"/>
  <c r="ES47" i="10"/>
  <c r="ES48" i="10"/>
  <c r="ES50" i="10"/>
  <c r="ES51" i="10"/>
  <c r="ES53" i="10"/>
  <c r="ES54" i="10"/>
  <c r="ES56" i="10"/>
  <c r="ES57" i="10"/>
  <c r="ES59" i="10"/>
  <c r="ES61" i="10"/>
  <c r="ES63" i="10"/>
  <c r="ES64" i="10"/>
  <c r="ES66" i="10"/>
  <c r="ES67" i="10"/>
  <c r="ES69" i="10"/>
  <c r="ES71" i="10"/>
  <c r="ES72" i="10"/>
  <c r="ES74" i="10"/>
  <c r="ES76" i="10"/>
  <c r="ES77" i="10"/>
  <c r="ES78" i="10"/>
  <c r="ES80" i="10"/>
  <c r="ES82" i="10"/>
  <c r="ES84" i="10"/>
  <c r="ES86" i="10"/>
  <c r="ES87" i="10"/>
  <c r="ES89" i="10"/>
  <c r="ES91" i="10"/>
  <c r="ES92" i="10"/>
  <c r="ES94" i="10"/>
  <c r="ES18" i="10"/>
  <c r="ES39" i="2"/>
  <c r="ES36" i="2"/>
  <c r="ES34" i="2"/>
  <c r="ES29" i="2"/>
  <c r="ES27" i="2"/>
  <c r="ES38" i="2" l="1"/>
  <c r="ES32" i="2"/>
  <c r="ES21" i="2"/>
  <c r="ES30" i="2"/>
  <c r="ES23" i="2"/>
  <c r="ES39" i="13"/>
  <c r="ES23" i="13"/>
  <c r="ES36" i="13"/>
  <c r="ES18" i="13"/>
  <c r="ES27" i="13" l="1"/>
  <c r="ES29" i="13" l="1"/>
  <c r="ES28" i="13" l="1"/>
  <c r="DT57" i="13" l="1"/>
  <c r="DG57" i="13"/>
  <c r="CT57" i="13"/>
  <c r="BU57" i="13"/>
  <c r="BH57" i="13"/>
  <c r="AU57" i="13"/>
  <c r="ES54" i="13"/>
  <c r="ES53" i="13"/>
  <c r="ES35" i="13"/>
  <c r="ES34" i="13"/>
  <c r="ES57" i="13" s="1"/>
  <c r="DT66" i="12"/>
  <c r="DG66" i="12"/>
  <c r="CT66" i="12"/>
  <c r="BU66" i="12"/>
  <c r="BH66" i="12"/>
  <c r="AU66" i="12"/>
  <c r="ES63" i="12"/>
  <c r="ES62" i="12"/>
  <c r="ES42" i="12"/>
  <c r="ES41" i="12"/>
  <c r="ES66" i="12" s="1"/>
  <c r="ES78" i="11"/>
  <c r="DT78" i="11"/>
  <c r="DG78" i="11"/>
  <c r="CT78" i="11"/>
  <c r="BU78" i="11"/>
  <c r="BH78" i="11"/>
  <c r="AU78" i="11"/>
  <c r="DT95" i="10"/>
  <c r="DG95" i="10"/>
  <c r="CT95" i="10"/>
  <c r="BU95" i="10"/>
  <c r="BH95" i="10"/>
  <c r="AU95" i="10"/>
  <c r="ES95" i="10"/>
  <c r="DT139" i="9"/>
  <c r="DG139" i="9"/>
  <c r="CT139" i="9"/>
  <c r="BU139" i="9"/>
  <c r="BH139" i="9"/>
  <c r="AU139" i="9"/>
  <c r="ES139" i="9"/>
  <c r="DT125" i="8"/>
  <c r="DG125" i="8"/>
  <c r="CT125" i="8"/>
  <c r="BU125" i="8"/>
  <c r="BH125" i="8"/>
  <c r="AU125" i="8"/>
  <c r="ES124" i="8"/>
  <c r="ES122" i="8"/>
  <c r="ES113" i="8"/>
  <c r="ES112" i="8"/>
  <c r="ES109" i="8"/>
  <c r="ES98" i="8"/>
  <c r="ES55" i="8"/>
  <c r="ES41" i="8"/>
  <c r="ES34" i="8"/>
  <c r="ES125" i="8" s="1"/>
  <c r="ES70" i="7"/>
  <c r="DT70" i="7"/>
  <c r="DG70" i="7"/>
  <c r="CT70" i="7"/>
  <c r="ES26" i="6"/>
  <c r="DT26" i="6"/>
  <c r="DG26" i="6"/>
  <c r="CT26" i="6"/>
  <c r="ES24" i="5"/>
  <c r="DT24" i="5"/>
  <c r="DG24" i="5"/>
  <c r="CT24" i="5"/>
  <c r="ES38" i="4"/>
  <c r="DT38" i="4"/>
  <c r="DG38" i="4"/>
  <c r="CT38" i="4"/>
  <c r="ES38" i="3"/>
  <c r="DT38" i="3"/>
  <c r="DG38" i="3"/>
  <c r="CT38" i="3"/>
  <c r="ES40" i="2"/>
  <c r="DT40" i="2"/>
  <c r="DG40" i="2"/>
  <c r="CT40" i="2"/>
  <c r="ES65" i="1"/>
  <c r="DT65" i="1"/>
  <c r="DG65" i="1"/>
  <c r="CT65" i="1"/>
</calcChain>
</file>

<file path=xl/sharedStrings.xml><?xml version="1.0" encoding="utf-8"?>
<sst xmlns="http://schemas.openxmlformats.org/spreadsheetml/2006/main" count="1030" uniqueCount="193">
  <si>
    <t>Форма 4.3. (ДПТ)</t>
  </si>
  <si>
    <t>Наименование субъекта Российской Федерации:</t>
  </si>
  <si>
    <t>:Новосибирская область</t>
  </si>
  <si>
    <t>Наименование органа исполнительной власти субъекта Российской Федерации:</t>
  </si>
  <si>
    <t>:Министерство природных ресурсов и экологии Новосибирской области</t>
  </si>
  <si>
    <t>Вид птиц (группа видов птиц):</t>
  </si>
  <si>
    <t>Куропатка серая</t>
  </si>
  <si>
    <t>№ 
п/п</t>
  </si>
  <si>
    <t>Наименование муниципального образования (района, округа), охотничьего угодья и иной территории</t>
  </si>
  <si>
    <t>В сроки весенней охоты</t>
  </si>
  <si>
    <t>В сроки летне-осенней и осенне-зимней охоты</t>
  </si>
  <si>
    <t>Итого добыто, особей</t>
  </si>
  <si>
    <t>Количество
разрешений на добычу охотничьих ресурсов, шт.</t>
  </si>
  <si>
    <t>Всего добыто, особей
(в соответствии 
с данными разрешений 
на добычу охотничьих ресурсов)</t>
  </si>
  <si>
    <t>Выдано</t>
  </si>
  <si>
    <t>Возвращено</t>
  </si>
  <si>
    <t>Баганский район</t>
  </si>
  <si>
    <t>ООУ Баганского района</t>
  </si>
  <si>
    <t>Здвинский район</t>
  </si>
  <si>
    <t>"Саргульское"</t>
  </si>
  <si>
    <t>"Сартланское"</t>
  </si>
  <si>
    <t>Искитимский район</t>
  </si>
  <si>
    <t>ООУ Искитимского района</t>
  </si>
  <si>
    <t>"Искитимское"</t>
  </si>
  <si>
    <t>"Тулинское"</t>
  </si>
  <si>
    <t>"Маюровское"</t>
  </si>
  <si>
    <t>Карасукский район</t>
  </si>
  <si>
    <t>ООУ Карасукского района</t>
  </si>
  <si>
    <t>"Калиновское"</t>
  </si>
  <si>
    <t>Каргатский район</t>
  </si>
  <si>
    <t>"Каргатское"</t>
  </si>
  <si>
    <t>Колыванский район</t>
  </si>
  <si>
    <t>"Кашламский бор"</t>
  </si>
  <si>
    <t>Коченевский район</t>
  </si>
  <si>
    <t>"Дупленское"</t>
  </si>
  <si>
    <t>"Крохалевское"</t>
  </si>
  <si>
    <t>Кочковский район</t>
  </si>
  <si>
    <t>ООУ Кочковского района</t>
  </si>
  <si>
    <t>Краснозерский район</t>
  </si>
  <si>
    <t>ООУ Краснозерского района</t>
  </si>
  <si>
    <t>Купинский район</t>
  </si>
  <si>
    <t>"Купинское"</t>
  </si>
  <si>
    <t>Новосибирский район</t>
  </si>
  <si>
    <t>ООУ Новосибирского района</t>
  </si>
  <si>
    <t>Ордынский район</t>
  </si>
  <si>
    <t>ООУ Ордынского района</t>
  </si>
  <si>
    <t>"Ордынское"</t>
  </si>
  <si>
    <t>"Обское"</t>
  </si>
  <si>
    <t>Сузунский район</t>
  </si>
  <si>
    <t>ООУ Сузунского района</t>
  </si>
  <si>
    <t>"Сузунское"</t>
  </si>
  <si>
    <t>Убинский район</t>
  </si>
  <si>
    <t>"Убинское" ("МВОО СибВО")</t>
  </si>
  <si>
    <t>Чановский район</t>
  </si>
  <si>
    <t>ООУ Чановского района</t>
  </si>
  <si>
    <t>"Чановское"</t>
  </si>
  <si>
    <t>Черепановский район</t>
  </si>
  <si>
    <t>ООУ Черепановского района</t>
  </si>
  <si>
    <t>"Черепановское"</t>
  </si>
  <si>
    <t>Чистоозерный район</t>
  </si>
  <si>
    <t>ООУ Чистоозерного района</t>
  </si>
  <si>
    <t>"Чистые Озера"</t>
  </si>
  <si>
    <t>Чулымский район</t>
  </si>
  <si>
    <t>ООУ Чулымского района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</si>
  <si>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</si>
  <si>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</si>
  <si>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</si>
  <si>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8 (383) 238 72 97</t>
  </si>
  <si>
    <t>(номер контактного телефона)</t>
  </si>
  <si>
    <t>(дата составления документа)</t>
  </si>
  <si>
    <t xml:space="preserve"> </t>
  </si>
  <si>
    <t>Вальдшнеп</t>
  </si>
  <si>
    <t>Болотнинский район</t>
  </si>
  <si>
    <t>"Болотнинское"</t>
  </si>
  <si>
    <t>"Ояшское"</t>
  </si>
  <si>
    <t>"Морозовское"</t>
  </si>
  <si>
    <t>Кыштовский район</t>
  </si>
  <si>
    <t>ООУ Кыштовского района</t>
  </si>
  <si>
    <t>Маслянинский район</t>
  </si>
  <si>
    <t>ООУ Маслянинского района</t>
  </si>
  <si>
    <t>"Егорьевское" (ОО"НОООиР")</t>
  </si>
  <si>
    <t>Мошковский район</t>
  </si>
  <si>
    <t>"Мошковское"</t>
  </si>
  <si>
    <t>Северный район</t>
  </si>
  <si>
    <t>ООУ Северного района</t>
  </si>
  <si>
    <t>Дупель обыкновенный</t>
  </si>
  <si>
    <t>Венгеровский район</t>
  </si>
  <si>
    <t>ООУ Венгеровского района</t>
  </si>
  <si>
    <t>Доволенский район</t>
  </si>
  <si>
    <t>ООУ Доволенского района</t>
  </si>
  <si>
    <t>ООУ Коченевского района</t>
  </si>
  <si>
    <t>Бекас обыкновенный</t>
  </si>
  <si>
    <t>Горлица большая</t>
  </si>
  <si>
    <t>Голубь сизый</t>
  </si>
  <si>
    <t>Перепел</t>
  </si>
  <si>
    <t>ООУ Каргатского района</t>
  </si>
  <si>
    <t>"Ермаковское"</t>
  </si>
  <si>
    <t>Куйбышевский район</t>
  </si>
  <si>
    <t>ООУ Куйбышевского района</t>
  </si>
  <si>
    <t>ООУ Мошковского района</t>
  </si>
  <si>
    <t>ООУ Убинского района</t>
  </si>
  <si>
    <t>"Убинское" ("МВОО "СибВО")</t>
  </si>
  <si>
    <t>Лысуха</t>
  </si>
  <si>
    <t>"Баганское"</t>
  </si>
  <si>
    <t>Барабинский район</t>
  </si>
  <si>
    <t>"Барабинское"</t>
  </si>
  <si>
    <t>"Бехтеньское"</t>
  </si>
  <si>
    <t>"Рямовское"</t>
  </si>
  <si>
    <t>"Шуховское"</t>
  </si>
  <si>
    <t>"Таежный"</t>
  </si>
  <si>
    <t>"Комарьевское"</t>
  </si>
  <si>
    <t>"Шагальское"</t>
  </si>
  <si>
    <t>"Суздальское"</t>
  </si>
  <si>
    <t>ООУ Здвинского района</t>
  </si>
  <si>
    <t>"Сибирь"</t>
  </si>
  <si>
    <t>"Петраковское"</t>
  </si>
  <si>
    <t>Пронюшкина Заимка"</t>
  </si>
  <si>
    <t>"Лянинское"</t>
  </si>
  <si>
    <t>"Кукаринское"</t>
  </si>
  <si>
    <t>"Южноозерное"</t>
  </si>
  <si>
    <t>"Хохловское"</t>
  </si>
  <si>
    <t>"Суминское"</t>
  </si>
  <si>
    <t>"Казыки"</t>
  </si>
  <si>
    <t>ООУ Колыванского района</t>
  </si>
  <si>
    <t>"Колыванское"</t>
  </si>
  <si>
    <t>"Шегарское"</t>
  </si>
  <si>
    <t>"Полойское"</t>
  </si>
  <si>
    <t>"Казанакское"</t>
  </si>
  <si>
    <t>"Светловское"</t>
  </si>
  <si>
    <t>"Хорос-1"</t>
  </si>
  <si>
    <t>"Куйбышевское"</t>
  </si>
  <si>
    <t>"Таежник"</t>
  </si>
  <si>
    <t>"Егорьевское"</t>
  </si>
  <si>
    <t>"Назаровское"</t>
  </si>
  <si>
    <t>"Боровое"</t>
  </si>
  <si>
    <t>Татарский район</t>
  </si>
  <si>
    <t>"Биоланд"</t>
  </si>
  <si>
    <t>"Убинское" (ОО "НОООиР")</t>
  </si>
  <si>
    <t>Усть - Таркский район</t>
  </si>
  <si>
    <t>ООУ Усть - Таркского района</t>
  </si>
  <si>
    <t>"Усть - Таркское"</t>
  </si>
  <si>
    <t>"Озерное"</t>
  </si>
  <si>
    <t>"Покровское"</t>
  </si>
  <si>
    <t>"Черниговское - 1"</t>
  </si>
  <si>
    <t>"Черниговское - 2"</t>
  </si>
  <si>
    <t>"Черниговское - 3"</t>
  </si>
  <si>
    <t>"Медведское"</t>
  </si>
  <si>
    <t>"Чистые озера"</t>
  </si>
  <si>
    <t>"Тойское"</t>
  </si>
  <si>
    <t>"Чулымское"</t>
  </si>
  <si>
    <t>"Заимка"</t>
  </si>
  <si>
    <t>Тетерев</t>
  </si>
  <si>
    <t>ООУ Болотнинского района</t>
  </si>
  <si>
    <t>"Мануйловское"</t>
  </si>
  <si>
    <t>"Торокское"</t>
  </si>
  <si>
    <t>"Вторчермет"</t>
  </si>
  <si>
    <t>"Бакса"</t>
  </si>
  <si>
    <t>"Моховое"</t>
  </si>
  <si>
    <t>"Леснополянское"</t>
  </si>
  <si>
    <t>ООУ Кочковский район</t>
  </si>
  <si>
    <t>ООУ Краснозерский район</t>
  </si>
  <si>
    <t>"Промысел"</t>
  </si>
  <si>
    <t>"Березовское"</t>
  </si>
  <si>
    <t>"Старатели Сибири"</t>
  </si>
  <si>
    <t>"Хмелевское"</t>
  </si>
  <si>
    <t>"Егорьевское" (ОО "НОООиР")</t>
  </si>
  <si>
    <t>"Ярковское"</t>
  </si>
  <si>
    <t>"Бугринская Роща"</t>
  </si>
  <si>
    <t>Тогучинский район</t>
  </si>
  <si>
    <t>"Пойменское"</t>
  </si>
  <si>
    <t>"Тогучинское"</t>
  </si>
  <si>
    <t>"Укроп"</t>
  </si>
  <si>
    <t>"Омь"</t>
  </si>
  <si>
    <t>"Сенчинское"</t>
  </si>
  <si>
    <t>"Беркут"</t>
  </si>
  <si>
    <t>Ворона серая</t>
  </si>
  <si>
    <t>ООУ Барабинского района</t>
  </si>
  <si>
    <t>Маюровское"</t>
  </si>
  <si>
    <t>ООУ Тогучинского района</t>
  </si>
  <si>
    <t>Грач</t>
  </si>
  <si>
    <t>Рябчик</t>
  </si>
  <si>
    <t>"Северное"</t>
  </si>
  <si>
    <t>"Междуречье"</t>
  </si>
  <si>
    <t>"Егорьевское" (ООО "Квант")</t>
  </si>
  <si>
    <t>"Убинское" (МВОО СибВО)</t>
  </si>
  <si>
    <t>Глухарь обыкновенный</t>
  </si>
  <si>
    <t>"Кедровое"</t>
  </si>
  <si>
    <t>"Ершовское"</t>
  </si>
  <si>
    <t>Документированная информация о добыче птиц, отнесенных к охотничьим ресурсам по состоянию на 31 июля 2023 г.</t>
  </si>
  <si>
    <t>консультант Бибко И.А.</t>
  </si>
  <si>
    <t>11.09.2023</t>
  </si>
  <si>
    <t>консультант  Бибко И.А.</t>
  </si>
  <si>
    <t>консультант Бибко И.А..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</si>
</sst>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sz val="8"/>
      <name val="Times New Roman"/>
    </font>
    <font>
      <b/>
      <sz val="10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70"/>
  <sheetViews>
    <sheetView tabSelected="1" workbookViewId="0">
      <selection activeCell="GF70" sqref="GF70"/>
    </sheetView>
  </sheetViews>
  <sheetFormatPr defaultColWidth="0.85546875" defaultRowHeight="12.75" customHeight="1" x14ac:dyDescent="0.25"/>
  <cols>
    <col min="1" max="16384" width="0.85546875" style="1"/>
  </cols>
  <sheetData>
    <row r="1" spans="1:163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3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P2" s="46" t="s">
        <v>0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</row>
    <row r="3" spans="1:163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3" s="8" customFormat="1" ht="15" x14ac:dyDescent="0.25">
      <c r="A4" s="47" t="s">
        <v>188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</row>
    <row r="5" spans="1:163" s="9" customFormat="1" ht="1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</row>
    <row r="6" spans="1:163" s="10" customFormat="1" ht="12.75" customHeight="1" x14ac:dyDescent="0.2"/>
    <row r="7" spans="1:163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3" s="10" customFormat="1" x14ac:dyDescent="0.2"/>
    <row r="9" spans="1:163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3" s="11" customFormat="1" x14ac:dyDescent="0.2"/>
    <row r="11" spans="1:163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6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3" s="11" customFormat="1" ht="12.75" customHeight="1" x14ac:dyDescent="0.2">
      <c r="B12" s="12"/>
      <c r="C12" s="12"/>
      <c r="D12" s="12"/>
      <c r="E12" s="12"/>
    </row>
    <row r="13" spans="1:163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3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3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3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6" customFormat="1" ht="18.75" customHeight="1" x14ac:dyDescent="0.2">
      <c r="A17" s="31">
        <v>1</v>
      </c>
      <c r="B17" s="32"/>
      <c r="C17" s="32"/>
      <c r="D17" s="32"/>
      <c r="E17" s="33"/>
      <c r="F17" s="23" t="s">
        <v>16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5" customFormat="1" ht="19.5" customHeight="1" x14ac:dyDescent="0.2">
      <c r="A18" s="31">
        <v>2</v>
      </c>
      <c r="B18" s="32"/>
      <c r="C18" s="32"/>
      <c r="D18" s="32"/>
      <c r="E18" s="33"/>
      <c r="F18" s="40" t="s">
        <v>17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2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32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2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0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0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5" customFormat="1" ht="19.5" customHeight="1" x14ac:dyDescent="0.2">
      <c r="A19" s="31">
        <v>3</v>
      </c>
      <c r="B19" s="32"/>
      <c r="C19" s="32"/>
      <c r="D19" s="32"/>
      <c r="E19" s="33"/>
      <c r="F19" s="23" t="s">
        <v>18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5" customFormat="1" ht="19.5" customHeight="1" x14ac:dyDescent="0.2">
      <c r="A20" s="31">
        <v>4</v>
      </c>
      <c r="B20" s="32"/>
      <c r="C20" s="32"/>
      <c r="D20" s="32"/>
      <c r="E20" s="33"/>
      <c r="F20" s="40" t="s">
        <v>19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2"/>
      <c r="AU20" s="31">
        <v>0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1">
        <v>0</v>
      </c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1">
        <v>0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3"/>
      <c r="CT20" s="31">
        <v>1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1">
        <v>0</v>
      </c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  <c r="DT20" s="31">
        <v>0</v>
      </c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3"/>
      <c r="ES20" s="31">
        <v>0</v>
      </c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5" customFormat="1" ht="19.5" customHeight="1" x14ac:dyDescent="0.2">
      <c r="A21" s="31">
        <v>5</v>
      </c>
      <c r="B21" s="32"/>
      <c r="C21" s="32"/>
      <c r="D21" s="32"/>
      <c r="E21" s="33"/>
      <c r="F21" s="40" t="s">
        <v>20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2"/>
      <c r="AU21" s="31">
        <v>0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0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7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7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3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v>3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6" customFormat="1" ht="18.75" customHeight="1" x14ac:dyDescent="0.2">
      <c r="A22" s="31">
        <v>6</v>
      </c>
      <c r="B22" s="32"/>
      <c r="C22" s="32"/>
      <c r="D22" s="32"/>
      <c r="E22" s="33"/>
      <c r="F22" s="23" t="s">
        <v>21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5"/>
      <c r="AU22" s="26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6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8"/>
      <c r="BU22" s="26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8"/>
      <c r="CT22" s="26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6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8"/>
      <c r="DT22" s="26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8"/>
      <c r="ES22" s="26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8"/>
    </row>
    <row r="23" spans="1:161" s="15" customFormat="1" ht="18.75" customHeight="1" x14ac:dyDescent="0.2">
      <c r="A23" s="31">
        <v>7</v>
      </c>
      <c r="B23" s="32"/>
      <c r="C23" s="32"/>
      <c r="D23" s="32"/>
      <c r="E23" s="33"/>
      <c r="F23" s="40" t="s">
        <v>22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2"/>
      <c r="AU23" s="31">
        <v>0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>
        <v>0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>
        <v>0</v>
      </c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31">
        <v>50</v>
      </c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1">
        <v>6</v>
      </c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3"/>
      <c r="DT23" s="31">
        <v>1</v>
      </c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3"/>
      <c r="ES23" s="31">
        <v>1</v>
      </c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5" customFormat="1" ht="21" customHeight="1" x14ac:dyDescent="0.2">
      <c r="A24" s="31">
        <v>8</v>
      </c>
      <c r="B24" s="32"/>
      <c r="C24" s="32"/>
      <c r="D24" s="32"/>
      <c r="E24" s="33"/>
      <c r="F24" s="40" t="s">
        <v>23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2"/>
      <c r="AU24" s="31">
        <v>0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0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0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4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4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1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v>1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5" customFormat="1" ht="21" customHeight="1" x14ac:dyDescent="0.2">
      <c r="A25" s="31">
        <v>9</v>
      </c>
      <c r="B25" s="32"/>
      <c r="C25" s="32"/>
      <c r="D25" s="32"/>
      <c r="E25" s="33"/>
      <c r="F25" s="40" t="s">
        <v>24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2"/>
      <c r="AU25" s="31">
        <v>0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0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0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48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48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15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v>15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5" customFormat="1" ht="21" customHeight="1" x14ac:dyDescent="0.2">
      <c r="A26" s="31">
        <v>10</v>
      </c>
      <c r="B26" s="32"/>
      <c r="C26" s="32"/>
      <c r="D26" s="32"/>
      <c r="E26" s="33"/>
      <c r="F26" s="40" t="s">
        <v>25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2"/>
      <c r="AU26" s="31">
        <v>0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>
        <v>0</v>
      </c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>
        <v>0</v>
      </c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31">
        <v>48</v>
      </c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1">
        <v>48</v>
      </c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3"/>
      <c r="DT26" s="31">
        <v>4</v>
      </c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3"/>
      <c r="ES26" s="31">
        <v>4</v>
      </c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6" customFormat="1" ht="21" customHeight="1" x14ac:dyDescent="0.2">
      <c r="A27" s="31">
        <v>11</v>
      </c>
      <c r="B27" s="32"/>
      <c r="C27" s="32"/>
      <c r="D27" s="32"/>
      <c r="E27" s="33"/>
      <c r="F27" s="23" t="s">
        <v>26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/>
      <c r="AU27" s="26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6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8"/>
      <c r="BU27" s="26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8"/>
      <c r="CT27" s="26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6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8"/>
      <c r="DT27" s="26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8"/>
      <c r="ES27" s="26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8"/>
    </row>
    <row r="28" spans="1:161" s="15" customFormat="1" ht="21" customHeight="1" x14ac:dyDescent="0.2">
      <c r="A28" s="31">
        <v>12</v>
      </c>
      <c r="B28" s="32"/>
      <c r="C28" s="32"/>
      <c r="D28" s="32"/>
      <c r="E28" s="33"/>
      <c r="F28" s="40" t="s">
        <v>27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2"/>
      <c r="AU28" s="31">
        <v>0</v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1">
        <v>0</v>
      </c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1">
        <v>0</v>
      </c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3"/>
      <c r="CT28" s="31">
        <v>22</v>
      </c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1">
        <v>4</v>
      </c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3"/>
      <c r="DT28" s="31">
        <v>0</v>
      </c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3"/>
      <c r="ES28" s="31">
        <v>0</v>
      </c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5" customFormat="1" ht="21" customHeight="1" x14ac:dyDescent="0.2">
      <c r="A29" s="31">
        <v>13</v>
      </c>
      <c r="B29" s="32"/>
      <c r="C29" s="32"/>
      <c r="D29" s="32"/>
      <c r="E29" s="33"/>
      <c r="F29" s="40" t="s">
        <v>28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2"/>
      <c r="AU29" s="31">
        <v>0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0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0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3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3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12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v>12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31">
        <v>14</v>
      </c>
      <c r="B30" s="32"/>
      <c r="C30" s="32"/>
      <c r="D30" s="32"/>
      <c r="E30" s="33"/>
      <c r="F30" s="37" t="s">
        <v>29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26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6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8"/>
      <c r="CT30" s="26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6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8"/>
      <c r="DT30" s="26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8"/>
      <c r="ES30" s="26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8"/>
    </row>
    <row r="31" spans="1:161" s="17" customFormat="1" ht="18" customHeight="1" x14ac:dyDescent="0.2">
      <c r="A31" s="31">
        <v>15</v>
      </c>
      <c r="B31" s="32"/>
      <c r="C31" s="32"/>
      <c r="D31" s="32"/>
      <c r="E31" s="33"/>
      <c r="F31" s="34" t="s">
        <v>30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0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0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4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2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0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v>0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7" customFormat="1" ht="18" customHeight="1" x14ac:dyDescent="0.2">
      <c r="A32" s="31">
        <v>16</v>
      </c>
      <c r="B32" s="32"/>
      <c r="C32" s="32"/>
      <c r="D32" s="32"/>
      <c r="E32" s="33"/>
      <c r="F32" s="37" t="s">
        <v>31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9"/>
      <c r="AU32" s="31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7" customFormat="1" ht="18" customHeight="1" x14ac:dyDescent="0.2">
      <c r="A33" s="31">
        <v>17</v>
      </c>
      <c r="B33" s="32"/>
      <c r="C33" s="32"/>
      <c r="D33" s="32"/>
      <c r="E33" s="33"/>
      <c r="F33" s="34" t="s">
        <v>32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1">
        <v>0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1">
        <v>0</v>
      </c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1">
        <v>0</v>
      </c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3"/>
      <c r="CT33" s="31">
        <v>2</v>
      </c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1">
        <v>2</v>
      </c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3"/>
      <c r="DT33" s="31">
        <v>0</v>
      </c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3"/>
      <c r="ES33" s="31">
        <v>0</v>
      </c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4" customFormat="1" ht="18" customHeight="1" x14ac:dyDescent="0.2">
      <c r="A34" s="31">
        <v>18</v>
      </c>
      <c r="B34" s="32"/>
      <c r="C34" s="32"/>
      <c r="D34" s="32"/>
      <c r="E34" s="33"/>
      <c r="F34" s="37" t="s">
        <v>33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26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6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8"/>
      <c r="BU34" s="26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8"/>
      <c r="CT34" s="26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6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8"/>
      <c r="DT34" s="26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8"/>
      <c r="ES34" s="26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8"/>
    </row>
    <row r="35" spans="1:161" s="17" customFormat="1" ht="18" customHeight="1" x14ac:dyDescent="0.2">
      <c r="A35" s="31">
        <v>19</v>
      </c>
      <c r="B35" s="32"/>
      <c r="C35" s="32"/>
      <c r="D35" s="32"/>
      <c r="E35" s="33"/>
      <c r="F35" s="34" t="s">
        <v>34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0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0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0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12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4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0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>
        <v>0</v>
      </c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7" customFormat="1" ht="18" customHeight="1" x14ac:dyDescent="0.2">
      <c r="A36" s="31">
        <v>20</v>
      </c>
      <c r="B36" s="32"/>
      <c r="C36" s="32"/>
      <c r="D36" s="32"/>
      <c r="E36" s="33"/>
      <c r="F36" s="34" t="s">
        <v>35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1">
        <v>0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>
        <v>0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>
        <v>0</v>
      </c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31">
        <v>5</v>
      </c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1">
        <v>5</v>
      </c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31">
        <v>0</v>
      </c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3"/>
      <c r="ES36" s="31">
        <v>0</v>
      </c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7" customFormat="1" ht="18" customHeight="1" x14ac:dyDescent="0.2">
      <c r="A37" s="31">
        <v>21</v>
      </c>
      <c r="B37" s="32"/>
      <c r="C37" s="32"/>
      <c r="D37" s="32"/>
      <c r="E37" s="33"/>
      <c r="F37" s="37" t="s">
        <v>36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9"/>
      <c r="AU37" s="26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6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8"/>
      <c r="BU37" s="26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8"/>
      <c r="CT37" s="26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6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8"/>
      <c r="DT37" s="26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8"/>
      <c r="ES37" s="26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8"/>
    </row>
    <row r="38" spans="1:161" s="17" customFormat="1" ht="18" customHeight="1" x14ac:dyDescent="0.2">
      <c r="A38" s="31">
        <v>22</v>
      </c>
      <c r="B38" s="32"/>
      <c r="C38" s="32"/>
      <c r="D38" s="32"/>
      <c r="E38" s="33"/>
      <c r="F38" s="34" t="s">
        <v>37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31">
        <v>0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1">
        <v>0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3"/>
      <c r="BU38" s="31">
        <v>0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1">
        <v>46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1">
        <v>3</v>
      </c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1">
        <v>6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3"/>
      <c r="ES38" s="31">
        <v>6</v>
      </c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7" customFormat="1" ht="18" customHeight="1" x14ac:dyDescent="0.2">
      <c r="A39" s="31">
        <v>23</v>
      </c>
      <c r="B39" s="32"/>
      <c r="C39" s="32"/>
      <c r="D39" s="32"/>
      <c r="E39" s="33"/>
      <c r="F39" s="37" t="s">
        <v>38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9"/>
      <c r="AU39" s="31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1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31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3"/>
      <c r="CT39" s="31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1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3"/>
      <c r="DT39" s="31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3"/>
      <c r="ES39" s="31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3"/>
    </row>
    <row r="40" spans="1:161" s="17" customFormat="1" ht="18" customHeight="1" x14ac:dyDescent="0.2">
      <c r="A40" s="31">
        <v>24</v>
      </c>
      <c r="B40" s="32"/>
      <c r="C40" s="32"/>
      <c r="D40" s="32"/>
      <c r="E40" s="33"/>
      <c r="F40" s="34" t="s">
        <v>39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31">
        <v>0</v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1">
        <v>0</v>
      </c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3"/>
      <c r="BU40" s="31">
        <v>0</v>
      </c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3"/>
      <c r="CT40" s="31">
        <v>73</v>
      </c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1">
        <v>5</v>
      </c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3"/>
      <c r="DT40" s="31">
        <v>11</v>
      </c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3"/>
      <c r="ES40" s="31">
        <v>11</v>
      </c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3"/>
    </row>
    <row r="41" spans="1:161" s="17" customFormat="1" ht="18" customHeight="1" x14ac:dyDescent="0.2">
      <c r="A41" s="31">
        <v>25</v>
      </c>
      <c r="B41" s="32"/>
      <c r="C41" s="32"/>
      <c r="D41" s="32"/>
      <c r="E41" s="33"/>
      <c r="F41" s="37" t="s">
        <v>40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9"/>
      <c r="AU41" s="31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1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3"/>
      <c r="BU41" s="31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3"/>
      <c r="CT41" s="31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1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3"/>
      <c r="DT41" s="31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3"/>
      <c r="ES41" s="31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7" customFormat="1" ht="18" customHeight="1" x14ac:dyDescent="0.2">
      <c r="A42" s="31">
        <v>26</v>
      </c>
      <c r="B42" s="32"/>
      <c r="C42" s="32"/>
      <c r="D42" s="32"/>
      <c r="E42" s="33"/>
      <c r="F42" s="34" t="s">
        <v>41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31">
        <v>0</v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1">
        <v>0</v>
      </c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3"/>
      <c r="BU42" s="31">
        <v>0</v>
      </c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3"/>
      <c r="CT42" s="31">
        <v>5</v>
      </c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1">
        <v>5</v>
      </c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3"/>
      <c r="DT42" s="31">
        <v>9</v>
      </c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3"/>
      <c r="ES42" s="31">
        <v>9</v>
      </c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3"/>
    </row>
    <row r="43" spans="1:161" s="17" customFormat="1" ht="18" customHeight="1" x14ac:dyDescent="0.2">
      <c r="A43" s="31">
        <v>27</v>
      </c>
      <c r="B43" s="32"/>
      <c r="C43" s="32"/>
      <c r="D43" s="32"/>
      <c r="E43" s="33"/>
      <c r="F43" s="37" t="s">
        <v>42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9"/>
      <c r="AU43" s="26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6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8"/>
      <c r="BU43" s="26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8"/>
      <c r="CT43" s="26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6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8"/>
      <c r="DT43" s="26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8"/>
      <c r="ES43" s="26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8"/>
    </row>
    <row r="44" spans="1:161" s="17" customFormat="1" ht="18" customHeight="1" x14ac:dyDescent="0.2">
      <c r="A44" s="31">
        <v>28</v>
      </c>
      <c r="B44" s="32"/>
      <c r="C44" s="32"/>
      <c r="D44" s="32"/>
      <c r="E44" s="33"/>
      <c r="F44" s="34" t="s">
        <v>43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6"/>
      <c r="AU44" s="31">
        <v>0</v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1">
        <v>0</v>
      </c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3"/>
      <c r="BU44" s="31">
        <v>0</v>
      </c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3"/>
      <c r="CT44" s="31">
        <v>109</v>
      </c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1">
        <v>10</v>
      </c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3"/>
      <c r="DT44" s="31">
        <v>13</v>
      </c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3"/>
      <c r="ES44" s="31">
        <v>13</v>
      </c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3"/>
    </row>
    <row r="45" spans="1:161" s="17" customFormat="1" ht="18" customHeight="1" x14ac:dyDescent="0.2">
      <c r="A45" s="31">
        <v>29</v>
      </c>
      <c r="B45" s="32"/>
      <c r="C45" s="32"/>
      <c r="D45" s="32"/>
      <c r="E45" s="33"/>
      <c r="F45" s="37" t="s">
        <v>44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9"/>
      <c r="AU45" s="26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6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8"/>
      <c r="BU45" s="26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8"/>
      <c r="CT45" s="26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6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8"/>
      <c r="DT45" s="26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8"/>
      <c r="ES45" s="26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8"/>
    </row>
    <row r="46" spans="1:161" s="17" customFormat="1" ht="18" customHeight="1" x14ac:dyDescent="0.2">
      <c r="A46" s="31">
        <v>30</v>
      </c>
      <c r="B46" s="32"/>
      <c r="C46" s="32"/>
      <c r="D46" s="32"/>
      <c r="E46" s="33"/>
      <c r="F46" s="34" t="s">
        <v>45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31">
        <v>0</v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1">
        <v>0</v>
      </c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3"/>
      <c r="BU46" s="31">
        <v>0</v>
      </c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3"/>
      <c r="CT46" s="31">
        <v>94</v>
      </c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1">
        <v>8</v>
      </c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3"/>
      <c r="DT46" s="31">
        <v>17</v>
      </c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3"/>
      <c r="ES46" s="31">
        <v>17</v>
      </c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3"/>
    </row>
    <row r="47" spans="1:161" s="17" customFormat="1" ht="18" customHeight="1" x14ac:dyDescent="0.2">
      <c r="A47" s="31">
        <v>31</v>
      </c>
      <c r="B47" s="32"/>
      <c r="C47" s="32"/>
      <c r="D47" s="32"/>
      <c r="E47" s="33"/>
      <c r="F47" s="34" t="s">
        <v>46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31">
        <v>0</v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1">
        <v>0</v>
      </c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3"/>
      <c r="BU47" s="31">
        <v>0</v>
      </c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3"/>
      <c r="CT47" s="31">
        <v>7</v>
      </c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1">
        <v>4</v>
      </c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3"/>
      <c r="DT47" s="31">
        <v>3</v>
      </c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3"/>
      <c r="ES47" s="31">
        <v>3</v>
      </c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3"/>
    </row>
    <row r="48" spans="1:161" s="17" customFormat="1" ht="18" customHeight="1" x14ac:dyDescent="0.2">
      <c r="A48" s="31">
        <v>32</v>
      </c>
      <c r="B48" s="32"/>
      <c r="C48" s="32"/>
      <c r="D48" s="32"/>
      <c r="E48" s="33"/>
      <c r="F48" s="34" t="s">
        <v>47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31">
        <v>0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1">
        <v>0</v>
      </c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  <c r="BU48" s="31">
        <v>0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1">
        <v>1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1">
        <v>1</v>
      </c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3"/>
      <c r="DT48" s="31">
        <v>0</v>
      </c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1">
        <v>0</v>
      </c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1" s="14" customFormat="1" ht="18" customHeight="1" x14ac:dyDescent="0.2">
      <c r="A49" s="31">
        <v>33</v>
      </c>
      <c r="B49" s="32"/>
      <c r="C49" s="32"/>
      <c r="D49" s="32"/>
      <c r="E49" s="33"/>
      <c r="F49" s="37" t="s">
        <v>48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26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6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8"/>
      <c r="CT49" s="26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6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8"/>
      <c r="DT49" s="26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8"/>
      <c r="ES49" s="26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8"/>
    </row>
    <row r="50" spans="1:161" s="14" customFormat="1" ht="18" customHeight="1" x14ac:dyDescent="0.2">
      <c r="A50" s="31">
        <v>34</v>
      </c>
      <c r="B50" s="32"/>
      <c r="C50" s="32"/>
      <c r="D50" s="32"/>
      <c r="E50" s="33"/>
      <c r="F50" s="34" t="s">
        <v>49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1">
        <v>0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1">
        <v>0</v>
      </c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  <c r="BU50" s="31">
        <v>0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3"/>
      <c r="CT50" s="31">
        <v>36</v>
      </c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1">
        <v>3</v>
      </c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3"/>
      <c r="DT50" s="31">
        <v>0</v>
      </c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3"/>
      <c r="ES50" s="31">
        <v>0</v>
      </c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1" s="17" customFormat="1" ht="18" customHeight="1" x14ac:dyDescent="0.2">
      <c r="A51" s="31">
        <v>35</v>
      </c>
      <c r="B51" s="32"/>
      <c r="C51" s="32"/>
      <c r="D51" s="32"/>
      <c r="E51" s="33"/>
      <c r="F51" s="34" t="s">
        <v>50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31">
        <v>0</v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1">
        <v>0</v>
      </c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  <c r="BU51" s="31">
        <v>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3"/>
      <c r="CT51" s="31">
        <v>3</v>
      </c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1">
        <v>3</v>
      </c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3"/>
      <c r="DT51" s="31">
        <v>0</v>
      </c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3"/>
      <c r="ES51" s="31">
        <v>0</v>
      </c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3"/>
    </row>
    <row r="52" spans="1:161" s="17" customFormat="1" ht="18" customHeight="1" x14ac:dyDescent="0.2">
      <c r="A52" s="31">
        <v>36</v>
      </c>
      <c r="B52" s="32"/>
      <c r="C52" s="32"/>
      <c r="D52" s="32"/>
      <c r="E52" s="33"/>
      <c r="F52" s="37" t="s">
        <v>51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31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1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3"/>
      <c r="BU52" s="31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3"/>
      <c r="CT52" s="31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1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3"/>
      <c r="DT52" s="31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3"/>
      <c r="ES52" s="31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3"/>
    </row>
    <row r="53" spans="1:161" s="17" customFormat="1" ht="18" customHeight="1" x14ac:dyDescent="0.2">
      <c r="A53" s="31">
        <v>37</v>
      </c>
      <c r="B53" s="32"/>
      <c r="C53" s="32"/>
      <c r="D53" s="32"/>
      <c r="E53" s="33"/>
      <c r="F53" s="34" t="s">
        <v>52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1">
        <v>0</v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1">
        <v>0</v>
      </c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3"/>
      <c r="BU53" s="31">
        <v>0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3"/>
      <c r="CT53" s="31">
        <v>1</v>
      </c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1">
        <v>1</v>
      </c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3"/>
      <c r="DT53" s="31">
        <v>0</v>
      </c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3"/>
      <c r="ES53" s="31">
        <v>0</v>
      </c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3"/>
    </row>
    <row r="54" spans="1:161" s="17" customFormat="1" ht="18" customHeight="1" x14ac:dyDescent="0.2">
      <c r="A54" s="31">
        <v>38</v>
      </c>
      <c r="B54" s="32"/>
      <c r="C54" s="32"/>
      <c r="D54" s="32"/>
      <c r="E54" s="33"/>
      <c r="F54" s="37" t="s">
        <v>53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6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6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8"/>
      <c r="BU54" s="26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8"/>
      <c r="CT54" s="26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6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8"/>
      <c r="DT54" s="26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8"/>
      <c r="ES54" s="26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8"/>
    </row>
    <row r="55" spans="1:161" s="17" customFormat="1" ht="18" customHeight="1" x14ac:dyDescent="0.2">
      <c r="A55" s="31">
        <v>39</v>
      </c>
      <c r="B55" s="32"/>
      <c r="C55" s="32"/>
      <c r="D55" s="32"/>
      <c r="E55" s="33"/>
      <c r="F55" s="34" t="s">
        <v>54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6"/>
      <c r="AU55" s="31">
        <v>0</v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1">
        <v>0</v>
      </c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3"/>
      <c r="BU55" s="31">
        <v>0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3"/>
      <c r="CT55" s="31">
        <v>19</v>
      </c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1">
        <v>4</v>
      </c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3"/>
      <c r="DT55" s="31">
        <v>15</v>
      </c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3"/>
      <c r="ES55" s="31">
        <v>15</v>
      </c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3"/>
    </row>
    <row r="56" spans="1:161" s="17" customFormat="1" ht="18" customHeight="1" x14ac:dyDescent="0.2">
      <c r="A56" s="31">
        <v>40</v>
      </c>
      <c r="B56" s="32"/>
      <c r="C56" s="32"/>
      <c r="D56" s="32"/>
      <c r="E56" s="33"/>
      <c r="F56" s="34" t="s">
        <v>55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31">
        <v>0</v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1">
        <v>0</v>
      </c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3"/>
      <c r="BU56" s="31">
        <v>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3"/>
      <c r="CT56" s="31">
        <v>2</v>
      </c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1">
        <v>2</v>
      </c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3"/>
      <c r="DT56" s="31">
        <v>0</v>
      </c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3"/>
      <c r="ES56" s="31">
        <v>0</v>
      </c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61" s="14" customFormat="1" ht="18" customHeight="1" x14ac:dyDescent="0.2">
      <c r="A57" s="31">
        <v>41</v>
      </c>
      <c r="B57" s="32"/>
      <c r="C57" s="32"/>
      <c r="D57" s="32"/>
      <c r="E57" s="33"/>
      <c r="F57" s="37" t="s">
        <v>56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9"/>
      <c r="AU57" s="26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6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8"/>
      <c r="BU57" s="26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8"/>
      <c r="CT57" s="26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6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8"/>
      <c r="DT57" s="26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8"/>
      <c r="ES57" s="26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8"/>
    </row>
    <row r="58" spans="1:161" s="14" customFormat="1" ht="18" customHeight="1" x14ac:dyDescent="0.2">
      <c r="A58" s="31">
        <v>42</v>
      </c>
      <c r="B58" s="32"/>
      <c r="C58" s="32"/>
      <c r="D58" s="32"/>
      <c r="E58" s="33"/>
      <c r="F58" s="34" t="s">
        <v>57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1">
        <v>0</v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1">
        <v>0</v>
      </c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3"/>
      <c r="BU58" s="31">
        <v>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3"/>
      <c r="CT58" s="31">
        <v>69</v>
      </c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1">
        <v>7</v>
      </c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3"/>
      <c r="DT58" s="31">
        <v>4</v>
      </c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3"/>
      <c r="ES58" s="31">
        <v>4</v>
      </c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3"/>
    </row>
    <row r="59" spans="1:161" s="17" customFormat="1" ht="18" customHeight="1" x14ac:dyDescent="0.2">
      <c r="A59" s="31">
        <v>43</v>
      </c>
      <c r="B59" s="32"/>
      <c r="C59" s="32"/>
      <c r="D59" s="32"/>
      <c r="E59" s="33"/>
      <c r="F59" s="34" t="s">
        <v>58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31">
        <v>0</v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1">
        <v>0</v>
      </c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3"/>
      <c r="BU59" s="31">
        <v>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3"/>
      <c r="CT59" s="31">
        <v>6</v>
      </c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1">
        <v>2</v>
      </c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3"/>
      <c r="DT59" s="31">
        <v>0</v>
      </c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1">
        <v>0</v>
      </c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3"/>
    </row>
    <row r="60" spans="1:161" s="17" customFormat="1" ht="18" customHeight="1" x14ac:dyDescent="0.2">
      <c r="A60" s="31">
        <v>44</v>
      </c>
      <c r="B60" s="32"/>
      <c r="C60" s="32"/>
      <c r="D60" s="32"/>
      <c r="E60" s="33"/>
      <c r="F60" s="37" t="s">
        <v>59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26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6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8"/>
      <c r="BU60" s="26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8"/>
      <c r="CT60" s="26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6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8"/>
      <c r="DT60" s="26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8"/>
      <c r="ES60" s="26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8"/>
    </row>
    <row r="61" spans="1:161" s="17" customFormat="1" ht="18" customHeight="1" x14ac:dyDescent="0.2">
      <c r="A61" s="31">
        <v>45</v>
      </c>
      <c r="B61" s="32"/>
      <c r="C61" s="32"/>
      <c r="D61" s="32"/>
      <c r="E61" s="33"/>
      <c r="F61" s="34" t="s">
        <v>60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1">
        <v>0</v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1">
        <v>0</v>
      </c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1">
        <v>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3"/>
      <c r="CT61" s="31">
        <v>51</v>
      </c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1">
        <v>4</v>
      </c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3"/>
      <c r="DT61" s="31">
        <v>7</v>
      </c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1">
        <v>7</v>
      </c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3"/>
    </row>
    <row r="62" spans="1:161" s="17" customFormat="1" ht="18" customHeight="1" x14ac:dyDescent="0.2">
      <c r="A62" s="31">
        <v>46</v>
      </c>
      <c r="B62" s="32"/>
      <c r="C62" s="32"/>
      <c r="D62" s="32"/>
      <c r="E62" s="33"/>
      <c r="F62" s="34" t="s">
        <v>61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6"/>
      <c r="AU62" s="31">
        <v>0</v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1">
        <v>0</v>
      </c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3"/>
      <c r="BU62" s="31">
        <v>0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3"/>
      <c r="CT62" s="31">
        <v>5</v>
      </c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1">
        <v>5</v>
      </c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3"/>
      <c r="DT62" s="31">
        <v>5</v>
      </c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3"/>
      <c r="ES62" s="31">
        <v>5</v>
      </c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3"/>
    </row>
    <row r="63" spans="1:161" s="17" customFormat="1" ht="18" customHeight="1" x14ac:dyDescent="0.2">
      <c r="A63" s="31">
        <v>47</v>
      </c>
      <c r="B63" s="32"/>
      <c r="C63" s="32"/>
      <c r="D63" s="32"/>
      <c r="E63" s="33"/>
      <c r="F63" s="37" t="s">
        <v>62</v>
      </c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31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1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3"/>
      <c r="BU63" s="3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3"/>
      <c r="CT63" s="31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1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3"/>
      <c r="DT63" s="31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3"/>
      <c r="ES63" s="31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3"/>
    </row>
    <row r="64" spans="1:161" s="17" customFormat="1" ht="18" customHeight="1" x14ac:dyDescent="0.2">
      <c r="A64" s="31">
        <v>48</v>
      </c>
      <c r="B64" s="32"/>
      <c r="C64" s="32"/>
      <c r="D64" s="32"/>
      <c r="E64" s="33"/>
      <c r="F64" s="34" t="s">
        <v>63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1">
        <v>0</v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1">
        <v>0</v>
      </c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3"/>
      <c r="BU64" s="31">
        <v>0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3"/>
      <c r="CT64" s="31">
        <v>42</v>
      </c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1">
        <v>7</v>
      </c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3"/>
      <c r="DT64" s="31">
        <v>1</v>
      </c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3"/>
      <c r="ES64" s="31">
        <v>1</v>
      </c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3"/>
    </row>
    <row r="65" spans="1:161" s="18" customFormat="1" ht="12.75" customHeight="1" x14ac:dyDescent="0.2">
      <c r="A65" s="23" t="s">
        <v>64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5"/>
      <c r="AU65" s="26">
        <v>0</v>
      </c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6">
        <v>0</v>
      </c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8"/>
      <c r="BU65" s="26">
        <v>0</v>
      </c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8"/>
      <c r="CT65" s="26">
        <f>SUM(CT17:DF64)</f>
        <v>807</v>
      </c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6">
        <f>SUM(DG17:DS64)</f>
        <v>209</v>
      </c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8"/>
      <c r="DT65" s="26">
        <f>SUM(DT17:ER64)</f>
        <v>127</v>
      </c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8"/>
      <c r="ES65" s="26">
        <f>SUM(ES17:FE64)</f>
        <v>127</v>
      </c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8"/>
    </row>
    <row r="66" spans="1:161" s="2" customFormat="1" ht="12.75" customHeight="1" x14ac:dyDescent="0.2">
      <c r="B66" s="19"/>
      <c r="C66" s="19"/>
      <c r="D66" s="19"/>
      <c r="E66" s="19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</row>
    <row r="67" spans="1:161" s="2" customFormat="1" x14ac:dyDescent="0.2">
      <c r="A67" s="29" t="s">
        <v>65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 t="s">
        <v>189</v>
      </c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15"/>
      <c r="DD67" s="15"/>
      <c r="DE67" s="15"/>
      <c r="DF67" s="15"/>
      <c r="DG67" s="15"/>
    </row>
    <row r="68" spans="1:161" s="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1" t="s">
        <v>66</v>
      </c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15"/>
      <c r="DD68" s="15"/>
      <c r="DE68" s="15"/>
      <c r="DF68" s="15"/>
      <c r="DG68" s="15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</row>
    <row r="69" spans="1:161" s="13" customFormat="1" ht="12.75" customHeight="1" x14ac:dyDescent="0.2">
      <c r="A69" s="22" t="s">
        <v>67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7"/>
      <c r="AF69" s="7"/>
      <c r="AG69" s="7"/>
      <c r="AH69" s="7"/>
      <c r="AI69" s="7"/>
      <c r="AJ69" s="22" t="s">
        <v>190</v>
      </c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</row>
    <row r="70" spans="1:161" ht="12.75" customHeight="1" x14ac:dyDescent="0.25">
      <c r="A70" s="21" t="s">
        <v>68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0"/>
      <c r="AF70" s="20"/>
      <c r="AG70" s="20"/>
      <c r="AH70" s="20"/>
      <c r="AI70" s="13"/>
      <c r="AJ70" s="21" t="s">
        <v>69</v>
      </c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 t="s">
        <v>70</v>
      </c>
    </row>
  </sheetData>
  <mergeCells count="477">
    <mergeCell ref="EP2:FG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5:DS65"/>
    <mergeCell ref="DT65:ER65"/>
    <mergeCell ref="ES65:FE65"/>
    <mergeCell ref="A67:AO67"/>
    <mergeCell ref="AP67:DB67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P68:DB68"/>
    <mergeCell ref="A69:AD69"/>
    <mergeCell ref="AJ69:BM69"/>
    <mergeCell ref="A70:AD70"/>
    <mergeCell ref="AJ70:BM70"/>
    <mergeCell ref="A65:AT65"/>
    <mergeCell ref="AU65:BG65"/>
    <mergeCell ref="BH65:BT65"/>
    <mergeCell ref="BU65:CS65"/>
    <mergeCell ref="CT65:DF65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5"/>
  <sheetViews>
    <sheetView workbookViewId="0">
      <selection activeCell="EG41" sqref="EG41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Q2" s="2" t="s">
        <v>0</v>
      </c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7" t="s">
        <v>188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</row>
    <row r="5" spans="1:161" s="9" customFormat="1" ht="1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71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7" customFormat="1" ht="18" customHeight="1" x14ac:dyDescent="0.2">
      <c r="A17" s="40">
        <v>1</v>
      </c>
      <c r="B17" s="41"/>
      <c r="C17" s="41"/>
      <c r="D17" s="41"/>
      <c r="E17" s="42"/>
      <c r="F17" s="37" t="s">
        <v>72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4" customFormat="1" ht="18" customHeight="1" x14ac:dyDescent="0.2">
      <c r="A18" s="40">
        <v>2</v>
      </c>
      <c r="B18" s="41"/>
      <c r="C18" s="41"/>
      <c r="D18" s="41"/>
      <c r="E18" s="42"/>
      <c r="F18" s="34" t="s">
        <v>73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1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7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5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2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2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4" customFormat="1" ht="18" customHeight="1" x14ac:dyDescent="0.2">
      <c r="A19" s="40">
        <v>3</v>
      </c>
      <c r="B19" s="41"/>
      <c r="C19" s="41"/>
      <c r="D19" s="41"/>
      <c r="E19" s="42"/>
      <c r="F19" s="34" t="s">
        <v>74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1">
        <v>0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>
        <v>0</v>
      </c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>
        <v>0</v>
      </c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>
        <v>24</v>
      </c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>
        <v>24</v>
      </c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>
        <v>5</v>
      </c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>
        <v>5</v>
      </c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7" customFormat="1" ht="18" customHeight="1" x14ac:dyDescent="0.2">
      <c r="A20" s="40">
        <v>4</v>
      </c>
      <c r="B20" s="41"/>
      <c r="C20" s="41"/>
      <c r="D20" s="41"/>
      <c r="E20" s="42"/>
      <c r="F20" s="37" t="s">
        <v>21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6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8"/>
      <c r="BU20" s="26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8"/>
      <c r="CT20" s="26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6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8"/>
      <c r="DT20" s="26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8"/>
      <c r="ES20" s="26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8"/>
    </row>
    <row r="21" spans="1:161" s="17" customFormat="1" ht="18" customHeight="1" x14ac:dyDescent="0.2">
      <c r="A21" s="40">
        <v>5</v>
      </c>
      <c r="B21" s="41"/>
      <c r="C21" s="41"/>
      <c r="D21" s="41"/>
      <c r="E21" s="42"/>
      <c r="F21" s="34" t="s">
        <v>75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1">
        <v>19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14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4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9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5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0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f>DT21+BU21</f>
        <v>4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7" customFormat="1" ht="18" customHeight="1" x14ac:dyDescent="0.2">
      <c r="A22" s="40">
        <v>6</v>
      </c>
      <c r="B22" s="41"/>
      <c r="C22" s="41"/>
      <c r="D22" s="41"/>
      <c r="E22" s="42"/>
      <c r="F22" s="68" t="s">
        <v>33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70"/>
      <c r="AU22" s="31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7" customFormat="1" ht="18" customHeight="1" x14ac:dyDescent="0.2">
      <c r="A23" s="40">
        <v>7</v>
      </c>
      <c r="B23" s="41"/>
      <c r="C23" s="41"/>
      <c r="D23" s="41"/>
      <c r="E23" s="42"/>
      <c r="F23" s="62" t="s">
        <v>34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1">
        <v>3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>
        <v>3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>
        <v>2</v>
      </c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31">
        <v>5</v>
      </c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1">
        <v>5</v>
      </c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3"/>
      <c r="DT23" s="31">
        <v>0</v>
      </c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3"/>
      <c r="ES23" s="31">
        <f>DT23+BU23</f>
        <v>2</v>
      </c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7" customFormat="1" ht="18" customHeight="1" x14ac:dyDescent="0.2">
      <c r="A24" s="40">
        <v>8</v>
      </c>
      <c r="B24" s="41"/>
      <c r="C24" s="41"/>
      <c r="D24" s="41"/>
      <c r="E24" s="42"/>
      <c r="F24" s="37" t="s">
        <v>38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9"/>
      <c r="AU24" s="31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7" customFormat="1" ht="18" customHeight="1" x14ac:dyDescent="0.2">
      <c r="A25" s="40">
        <v>9</v>
      </c>
      <c r="B25" s="41"/>
      <c r="C25" s="41"/>
      <c r="D25" s="41"/>
      <c r="E25" s="42"/>
      <c r="F25" s="34" t="s">
        <v>39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3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3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0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6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0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1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v>1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7" customFormat="1" ht="18" customHeight="1" x14ac:dyDescent="0.2">
      <c r="A26" s="40">
        <v>10</v>
      </c>
      <c r="B26" s="41"/>
      <c r="C26" s="41"/>
      <c r="D26" s="41"/>
      <c r="E26" s="42"/>
      <c r="F26" s="37" t="s">
        <v>76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9"/>
      <c r="AU26" s="26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6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8"/>
      <c r="BU26" s="26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8"/>
      <c r="CT26" s="26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6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8"/>
      <c r="DT26" s="26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8"/>
      <c r="ES26" s="26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8"/>
    </row>
    <row r="27" spans="1:161" s="17" customFormat="1" ht="18" customHeight="1" x14ac:dyDescent="0.2">
      <c r="A27" s="40">
        <v>11</v>
      </c>
      <c r="B27" s="41"/>
      <c r="C27" s="41"/>
      <c r="D27" s="41"/>
      <c r="E27" s="42"/>
      <c r="F27" s="34" t="s">
        <v>77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12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10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5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53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0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3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f>DT27+BU27</f>
        <v>8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7" customFormat="1" ht="18" customHeight="1" x14ac:dyDescent="0.2">
      <c r="A28" s="40">
        <v>12</v>
      </c>
      <c r="B28" s="41"/>
      <c r="C28" s="41"/>
      <c r="D28" s="41"/>
      <c r="E28" s="42"/>
      <c r="F28" s="37" t="s">
        <v>78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9"/>
      <c r="AU28" s="26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6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8"/>
      <c r="CT28" s="26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6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8"/>
      <c r="DT28" s="26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8"/>
      <c r="ES28" s="26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8"/>
    </row>
    <row r="29" spans="1:161" s="17" customFormat="1" ht="18" customHeight="1" x14ac:dyDescent="0.2">
      <c r="A29" s="40">
        <v>13</v>
      </c>
      <c r="B29" s="41"/>
      <c r="C29" s="41"/>
      <c r="D29" s="41"/>
      <c r="E29" s="42"/>
      <c r="F29" s="34" t="s">
        <v>79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6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5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3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9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2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0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f>DT29+BU29</f>
        <v>3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40">
        <v>14</v>
      </c>
      <c r="B30" s="41"/>
      <c r="C30" s="41"/>
      <c r="D30" s="41"/>
      <c r="E30" s="42"/>
      <c r="F30" s="34" t="s">
        <v>80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31">
        <v>3</v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1">
        <v>3</v>
      </c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1">
        <v>3</v>
      </c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3"/>
      <c r="CT30" s="31">
        <v>99</v>
      </c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1">
        <v>88</v>
      </c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3"/>
      <c r="DT30" s="31">
        <v>1</v>
      </c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3"/>
      <c r="ES30" s="31">
        <f>DT30+BU30</f>
        <v>4</v>
      </c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4" customFormat="1" ht="18" customHeight="1" x14ac:dyDescent="0.2">
      <c r="A31" s="40">
        <v>15</v>
      </c>
      <c r="B31" s="41"/>
      <c r="C31" s="41"/>
      <c r="D31" s="41"/>
      <c r="E31" s="42"/>
      <c r="F31" s="37" t="s">
        <v>81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9"/>
      <c r="AU31" s="26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6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8"/>
      <c r="BU31" s="26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8"/>
      <c r="CT31" s="26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6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8"/>
      <c r="DT31" s="26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8"/>
      <c r="ES31" s="26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8"/>
    </row>
    <row r="32" spans="1:161" s="17" customFormat="1" ht="18" customHeight="1" x14ac:dyDescent="0.2">
      <c r="A32" s="40">
        <v>16</v>
      </c>
      <c r="B32" s="41"/>
      <c r="C32" s="41"/>
      <c r="D32" s="41"/>
      <c r="E32" s="42"/>
      <c r="F32" s="34" t="s">
        <v>82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1">
        <v>13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>
        <v>12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>
        <v>10</v>
      </c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>
        <v>56</v>
      </c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>
        <v>35</v>
      </c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>
        <v>10</v>
      </c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>
        <f>DT32+BU32</f>
        <v>20</v>
      </c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7" customFormat="1" ht="18" customHeight="1" x14ac:dyDescent="0.2">
      <c r="A33" s="40">
        <v>17</v>
      </c>
      <c r="B33" s="41"/>
      <c r="C33" s="41"/>
      <c r="D33" s="41"/>
      <c r="E33" s="42"/>
      <c r="F33" s="37" t="s">
        <v>42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26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6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8"/>
      <c r="CT33" s="26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6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8"/>
      <c r="DT33" s="26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8"/>
      <c r="ES33" s="26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8"/>
    </row>
    <row r="34" spans="1:161" s="17" customFormat="1" ht="18" customHeight="1" x14ac:dyDescent="0.2">
      <c r="A34" s="40">
        <v>18</v>
      </c>
      <c r="B34" s="41"/>
      <c r="C34" s="41"/>
      <c r="D34" s="41"/>
      <c r="E34" s="42"/>
      <c r="F34" s="34" t="s">
        <v>43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1">
        <v>25</v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>
        <v>21</v>
      </c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>
        <v>54</v>
      </c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31">
        <v>40</v>
      </c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1">
        <v>4</v>
      </c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3"/>
      <c r="DT34" s="31">
        <v>0</v>
      </c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3"/>
      <c r="ES34" s="31">
        <f>DT34+BU34</f>
        <v>54</v>
      </c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7" customFormat="1" ht="18" customHeight="1" x14ac:dyDescent="0.2">
      <c r="A35" s="40">
        <v>19</v>
      </c>
      <c r="B35" s="41"/>
      <c r="C35" s="41"/>
      <c r="D35" s="41"/>
      <c r="E35" s="42"/>
      <c r="F35" s="37" t="s">
        <v>83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31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7" customFormat="1" ht="18" customHeight="1" x14ac:dyDescent="0.2">
      <c r="A36" s="40">
        <v>20</v>
      </c>
      <c r="B36" s="41"/>
      <c r="C36" s="41"/>
      <c r="D36" s="41"/>
      <c r="E36" s="42"/>
      <c r="F36" s="34" t="s">
        <v>84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1">
        <v>15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>
        <v>15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>
        <v>6</v>
      </c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31">
        <v>17</v>
      </c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1">
        <v>0</v>
      </c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31">
        <v>11</v>
      </c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3"/>
      <c r="ES36" s="31">
        <f>DT36+BU36</f>
        <v>17</v>
      </c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7" customFormat="1" ht="18" customHeight="1" x14ac:dyDescent="0.2">
      <c r="A37" s="40">
        <v>21</v>
      </c>
      <c r="B37" s="41"/>
      <c r="C37" s="41"/>
      <c r="D37" s="41"/>
      <c r="E37" s="42"/>
      <c r="F37" s="37" t="s">
        <v>48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9"/>
      <c r="AU37" s="31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7" customFormat="1" ht="18" customHeight="1" x14ac:dyDescent="0.2">
      <c r="A38" s="40">
        <v>22</v>
      </c>
      <c r="B38" s="41"/>
      <c r="C38" s="41"/>
      <c r="D38" s="41"/>
      <c r="E38" s="42"/>
      <c r="F38" s="62" t="s">
        <v>50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4"/>
      <c r="AU38" s="65">
        <v>3</v>
      </c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5">
        <v>3</v>
      </c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7"/>
      <c r="BU38" s="65">
        <v>3</v>
      </c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  <c r="CT38" s="65">
        <v>3</v>
      </c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5">
        <v>3</v>
      </c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7"/>
      <c r="DT38" s="65">
        <v>0</v>
      </c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7"/>
      <c r="ES38" s="65">
        <f>DT38+BU38</f>
        <v>3</v>
      </c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7"/>
    </row>
    <row r="39" spans="1:161" s="17" customFormat="1" ht="18" customHeight="1" x14ac:dyDescent="0.2">
      <c r="A39" s="40">
        <v>23</v>
      </c>
      <c r="B39" s="41"/>
      <c r="C39" s="41"/>
      <c r="D39" s="41"/>
      <c r="E39" s="42"/>
      <c r="F39" s="34" t="s">
        <v>49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31">
        <v>2</v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1">
        <v>1</v>
      </c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31">
        <v>3</v>
      </c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3"/>
      <c r="CT39" s="31">
        <v>2</v>
      </c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1">
        <v>0</v>
      </c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3"/>
      <c r="DT39" s="31">
        <v>0</v>
      </c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3"/>
      <c r="ES39" s="31">
        <f>DT39+BU39</f>
        <v>3</v>
      </c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3"/>
    </row>
    <row r="40" spans="1:161" s="18" customFormat="1" ht="17.25" customHeight="1" x14ac:dyDescent="0.2">
      <c r="A40" s="23" t="s">
        <v>64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5"/>
      <c r="AU40" s="26">
        <v>0</v>
      </c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6">
        <v>0</v>
      </c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8"/>
      <c r="BU40" s="26">
        <v>0</v>
      </c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8"/>
      <c r="CT40" s="26">
        <f>SUM(CT17:DF39)</f>
        <v>330</v>
      </c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6">
        <f>SUM(DG17:DS39)</f>
        <v>171</v>
      </c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8"/>
      <c r="DT40" s="26">
        <f>SUM(DT17:ER39)</f>
        <v>33</v>
      </c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8"/>
      <c r="ES40" s="26">
        <f>SUM(ES17:FE39)</f>
        <v>126</v>
      </c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8"/>
    </row>
    <row r="41" spans="1:161" s="2" customFormat="1" ht="12.75" customHeight="1" x14ac:dyDescent="0.2">
      <c r="B41" s="19"/>
      <c r="C41" s="19"/>
      <c r="D41" s="19"/>
      <c r="E41" s="19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</row>
    <row r="42" spans="1:161" s="2" customFormat="1" x14ac:dyDescent="0.2">
      <c r="A42" s="29" t="s">
        <v>65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30" t="s">
        <v>189</v>
      </c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15"/>
      <c r="DD42" s="15"/>
      <c r="DE42" s="15"/>
      <c r="DF42" s="15"/>
      <c r="DG42" s="15"/>
    </row>
    <row r="43" spans="1:161" s="7" customForma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 t="s">
        <v>66</v>
      </c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15"/>
      <c r="DD43" s="15"/>
      <c r="DE43" s="15"/>
      <c r="DF43" s="15"/>
      <c r="DG43" s="15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</row>
    <row r="44" spans="1:161" s="13" customFormat="1" ht="12.75" customHeight="1" x14ac:dyDescent="0.2">
      <c r="A44" s="22" t="s">
        <v>67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7"/>
      <c r="AF44" s="7"/>
      <c r="AG44" s="7"/>
      <c r="AH44" s="7"/>
      <c r="AI44" s="7"/>
      <c r="AJ44" s="22" t="s">
        <v>190</v>
      </c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</row>
    <row r="45" spans="1:161" ht="12.75" customHeight="1" x14ac:dyDescent="0.25">
      <c r="A45" s="21" t="s">
        <v>68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0"/>
      <c r="AF45" s="20"/>
      <c r="AG45" s="20"/>
      <c r="AH45" s="20"/>
      <c r="AI45" s="13"/>
      <c r="AJ45" s="21" t="s">
        <v>69</v>
      </c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 t="s">
        <v>70</v>
      </c>
    </row>
  </sheetData>
  <mergeCells count="251"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DG40:DS40"/>
    <mergeCell ref="DT40:ER40"/>
    <mergeCell ref="ES40:FE40"/>
    <mergeCell ref="A42:AO42"/>
    <mergeCell ref="AP42:DB42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BH23:BT23"/>
    <mergeCell ref="BU22:CS22"/>
    <mergeCell ref="BU23:CS23"/>
    <mergeCell ref="AP43:DB43"/>
    <mergeCell ref="A44:AD44"/>
    <mergeCell ref="AJ44:BM44"/>
    <mergeCell ref="A45:AD45"/>
    <mergeCell ref="AJ45:BM45"/>
    <mergeCell ref="A40:AT40"/>
    <mergeCell ref="AU40:BG40"/>
    <mergeCell ref="BH40:BT40"/>
    <mergeCell ref="BU40:CS40"/>
    <mergeCell ref="CT40:DF40"/>
    <mergeCell ref="A37:E37"/>
    <mergeCell ref="F37:AT37"/>
    <mergeCell ref="AU37:BG37"/>
    <mergeCell ref="BH37:BT37"/>
    <mergeCell ref="BU37:CS37"/>
    <mergeCell ref="CT37:DF37"/>
    <mergeCell ref="A35:E35"/>
    <mergeCell ref="F35:AT35"/>
    <mergeCell ref="AU35:BG35"/>
    <mergeCell ref="BH35:BT35"/>
    <mergeCell ref="BU35:CS35"/>
    <mergeCell ref="CT22:DF22"/>
    <mergeCell ref="CT23:DF23"/>
    <mergeCell ref="DG22:DS22"/>
    <mergeCell ref="DG23:DS23"/>
    <mergeCell ref="DT22:ER22"/>
    <mergeCell ref="DT23:ER23"/>
    <mergeCell ref="ES22:FE22"/>
    <mergeCell ref="ES23:FE23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22:E22"/>
    <mergeCell ref="A23:E23"/>
    <mergeCell ref="F22:AT22"/>
    <mergeCell ref="F23:AT23"/>
    <mergeCell ref="AU22:BG22"/>
    <mergeCell ref="AU23:BG23"/>
    <mergeCell ref="BH22:BT22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 r:id="rId1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3"/>
  <sheetViews>
    <sheetView workbookViewId="0">
      <selection activeCell="GI49" sqref="GI49"/>
    </sheetView>
  </sheetViews>
  <sheetFormatPr defaultColWidth="0.85546875" defaultRowHeight="12.75" customHeight="1" x14ac:dyDescent="0.25"/>
  <cols>
    <col min="1" max="16384" width="0.85546875" style="1"/>
  </cols>
  <sheetData>
    <row r="1" spans="1:162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2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O2" s="46" t="s">
        <v>0</v>
      </c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</row>
    <row r="3" spans="1:162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2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2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2" s="10" customFormat="1" ht="12.75" customHeight="1" x14ac:dyDescent="0.2"/>
    <row r="7" spans="1:162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2" s="10" customFormat="1" x14ac:dyDescent="0.2"/>
    <row r="9" spans="1:162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2" s="11" customFormat="1" x14ac:dyDescent="0.2"/>
    <row r="11" spans="1:162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85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2" s="11" customFormat="1" ht="12.75" customHeight="1" x14ac:dyDescent="0.2">
      <c r="B12" s="12"/>
      <c r="C12" s="12"/>
      <c r="D12" s="12"/>
      <c r="E12" s="12"/>
    </row>
    <row r="13" spans="1:162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2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2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2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5" customFormat="1" ht="15.75" customHeight="1" x14ac:dyDescent="0.2">
      <c r="A17" s="43">
        <v>1</v>
      </c>
      <c r="B17" s="44"/>
      <c r="C17" s="44"/>
      <c r="D17" s="44"/>
      <c r="E17" s="45"/>
      <c r="F17" s="23" t="s">
        <v>86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31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1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3"/>
      <c r="BU17" s="31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3"/>
      <c r="CT17" s="31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1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3"/>
      <c r="DT17" s="31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3"/>
      <c r="ES17" s="31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3"/>
    </row>
    <row r="18" spans="1:161" s="15" customFormat="1" ht="24" customHeight="1" x14ac:dyDescent="0.2">
      <c r="A18" s="43">
        <v>2</v>
      </c>
      <c r="B18" s="44"/>
      <c r="C18" s="44"/>
      <c r="D18" s="44"/>
      <c r="E18" s="45"/>
      <c r="F18" s="40" t="s">
        <v>87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2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7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2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0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0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5" customFormat="1" ht="18.75" customHeight="1" x14ac:dyDescent="0.2">
      <c r="A19" s="43">
        <v>3</v>
      </c>
      <c r="B19" s="44"/>
      <c r="C19" s="44"/>
      <c r="D19" s="44"/>
      <c r="E19" s="45"/>
      <c r="F19" s="23" t="s">
        <v>88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5" customFormat="1" ht="20.25" customHeight="1" x14ac:dyDescent="0.2">
      <c r="A20" s="43">
        <v>4</v>
      </c>
      <c r="B20" s="44"/>
      <c r="C20" s="44"/>
      <c r="D20" s="44"/>
      <c r="E20" s="45"/>
      <c r="F20" s="40" t="s">
        <v>89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2"/>
      <c r="AU20" s="31">
        <v>0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1">
        <v>0</v>
      </c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1">
        <v>0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3"/>
      <c r="CT20" s="31">
        <v>23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1">
        <v>3</v>
      </c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  <c r="DT20" s="31">
        <v>6</v>
      </c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3"/>
      <c r="ES20" s="31">
        <v>6</v>
      </c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4" customFormat="1" ht="18" customHeight="1" x14ac:dyDescent="0.2">
      <c r="A21" s="43">
        <v>5</v>
      </c>
      <c r="B21" s="44"/>
      <c r="C21" s="44"/>
      <c r="D21" s="44"/>
      <c r="E21" s="45"/>
      <c r="F21" s="37" t="s">
        <v>29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26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6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8"/>
      <c r="BU21" s="26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8"/>
      <c r="CT21" s="26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6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8"/>
      <c r="DT21" s="26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8"/>
      <c r="ES21" s="26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8"/>
    </row>
    <row r="22" spans="1:161" s="17" customFormat="1" ht="18" customHeight="1" x14ac:dyDescent="0.2">
      <c r="A22" s="43">
        <v>6</v>
      </c>
      <c r="B22" s="44"/>
      <c r="C22" s="44"/>
      <c r="D22" s="44"/>
      <c r="E22" s="45"/>
      <c r="F22" s="34" t="s">
        <v>30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0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0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0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3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1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0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v>0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4" customFormat="1" ht="18" customHeight="1" x14ac:dyDescent="0.2">
      <c r="A23" s="43">
        <v>7</v>
      </c>
      <c r="B23" s="44"/>
      <c r="C23" s="44"/>
      <c r="D23" s="44"/>
      <c r="E23" s="45"/>
      <c r="F23" s="37" t="s">
        <v>33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6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6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8"/>
      <c r="BU23" s="26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8"/>
      <c r="CT23" s="26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6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8"/>
      <c r="DT23" s="26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8"/>
      <c r="ES23" s="26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8"/>
    </row>
    <row r="24" spans="1:161" s="14" customFormat="1" ht="18" customHeight="1" x14ac:dyDescent="0.2">
      <c r="A24" s="43">
        <v>8</v>
      </c>
      <c r="B24" s="44"/>
      <c r="C24" s="44"/>
      <c r="D24" s="44"/>
      <c r="E24" s="45"/>
      <c r="F24" s="34" t="s">
        <v>90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31">
        <v>0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0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0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18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5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0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v>0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7" customFormat="1" ht="18" customHeight="1" x14ac:dyDescent="0.2">
      <c r="A25" s="43">
        <v>9</v>
      </c>
      <c r="B25" s="44"/>
      <c r="C25" s="44"/>
      <c r="D25" s="44"/>
      <c r="E25" s="45"/>
      <c r="F25" s="34" t="s">
        <v>34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0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0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0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4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4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0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v>0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7" customFormat="1" ht="18" customHeight="1" x14ac:dyDescent="0.2">
      <c r="A26" s="43">
        <v>10</v>
      </c>
      <c r="B26" s="44"/>
      <c r="C26" s="44"/>
      <c r="D26" s="44"/>
      <c r="E26" s="45"/>
      <c r="F26" s="37" t="s">
        <v>76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9"/>
      <c r="AU26" s="31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31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1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3"/>
      <c r="DT26" s="31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3"/>
      <c r="ES26" s="31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7" customFormat="1" ht="18" customHeight="1" x14ac:dyDescent="0.2">
      <c r="A27" s="43">
        <v>11</v>
      </c>
      <c r="B27" s="44"/>
      <c r="C27" s="44"/>
      <c r="D27" s="44"/>
      <c r="E27" s="45"/>
      <c r="F27" s="34" t="s">
        <v>77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0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0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0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10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2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0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v>0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4" customFormat="1" ht="18" customHeight="1" x14ac:dyDescent="0.2">
      <c r="A28" s="43">
        <v>12</v>
      </c>
      <c r="B28" s="44"/>
      <c r="C28" s="44"/>
      <c r="D28" s="44"/>
      <c r="E28" s="45"/>
      <c r="F28" s="37" t="s">
        <v>81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9"/>
      <c r="AU28" s="26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6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8"/>
      <c r="CT28" s="26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6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8"/>
      <c r="DT28" s="26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8"/>
      <c r="ES28" s="26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8"/>
    </row>
    <row r="29" spans="1:161" s="17" customFormat="1" ht="18" customHeight="1" x14ac:dyDescent="0.2">
      <c r="A29" s="43">
        <v>13</v>
      </c>
      <c r="B29" s="44"/>
      <c r="C29" s="44"/>
      <c r="D29" s="44"/>
      <c r="E29" s="45"/>
      <c r="F29" s="34" t="s">
        <v>82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0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0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0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4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3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0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v>0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43">
        <v>14</v>
      </c>
      <c r="B30" s="44"/>
      <c r="C30" s="44"/>
      <c r="D30" s="44"/>
      <c r="E30" s="45"/>
      <c r="F30" s="37" t="s">
        <v>44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31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1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1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3"/>
      <c r="CT30" s="31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1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3"/>
      <c r="DT30" s="31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3"/>
      <c r="ES30" s="31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7" customFormat="1" ht="18" customHeight="1" x14ac:dyDescent="0.2">
      <c r="A31" s="43">
        <v>15</v>
      </c>
      <c r="B31" s="44"/>
      <c r="C31" s="44"/>
      <c r="D31" s="44"/>
      <c r="E31" s="45"/>
      <c r="F31" s="34" t="s">
        <v>45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0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0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19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8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0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v>0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7" customFormat="1" ht="18" customHeight="1" x14ac:dyDescent="0.2">
      <c r="A32" s="43">
        <v>16</v>
      </c>
      <c r="B32" s="44"/>
      <c r="C32" s="44"/>
      <c r="D32" s="44"/>
      <c r="E32" s="45"/>
      <c r="F32" s="37" t="s">
        <v>48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9"/>
      <c r="AU32" s="31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7" customFormat="1" ht="18" customHeight="1" x14ac:dyDescent="0.2">
      <c r="A33" s="43">
        <v>17</v>
      </c>
      <c r="B33" s="44"/>
      <c r="C33" s="44"/>
      <c r="D33" s="44"/>
      <c r="E33" s="45"/>
      <c r="F33" s="34" t="s">
        <v>49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1">
        <v>0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1">
        <v>0</v>
      </c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1">
        <v>0</v>
      </c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3"/>
      <c r="CT33" s="31">
        <v>3</v>
      </c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1">
        <v>3</v>
      </c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3"/>
      <c r="DT33" s="31">
        <v>0</v>
      </c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3"/>
      <c r="ES33" s="31">
        <v>0</v>
      </c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7" customFormat="1" ht="18" customHeight="1" x14ac:dyDescent="0.2">
      <c r="A34" s="43">
        <v>18</v>
      </c>
      <c r="B34" s="44"/>
      <c r="C34" s="44"/>
      <c r="D34" s="44"/>
      <c r="E34" s="45"/>
      <c r="F34" s="37" t="s">
        <v>53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31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31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1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3"/>
      <c r="DT34" s="31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3"/>
      <c r="ES34" s="31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7" customFormat="1" ht="18" customHeight="1" x14ac:dyDescent="0.2">
      <c r="A35" s="43">
        <v>19</v>
      </c>
      <c r="B35" s="44"/>
      <c r="C35" s="44"/>
      <c r="D35" s="44"/>
      <c r="E35" s="45"/>
      <c r="F35" s="34" t="s">
        <v>54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0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0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0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5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3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0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>
        <v>0</v>
      </c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4" customFormat="1" ht="18" customHeight="1" x14ac:dyDescent="0.2">
      <c r="A36" s="43">
        <v>20</v>
      </c>
      <c r="B36" s="44"/>
      <c r="C36" s="44"/>
      <c r="D36" s="44"/>
      <c r="E36" s="45"/>
      <c r="F36" s="37" t="s">
        <v>56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6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6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8"/>
      <c r="CT36" s="26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6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8"/>
      <c r="DT36" s="26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8"/>
      <c r="ES36" s="26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8"/>
    </row>
    <row r="37" spans="1:161" s="14" customFormat="1" ht="18" customHeight="1" x14ac:dyDescent="0.2">
      <c r="A37" s="43">
        <v>21</v>
      </c>
      <c r="B37" s="44"/>
      <c r="C37" s="44"/>
      <c r="D37" s="44"/>
      <c r="E37" s="45"/>
      <c r="F37" s="34" t="s">
        <v>57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1">
        <v>0</v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>
        <v>0</v>
      </c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>
        <v>0</v>
      </c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>
        <v>11</v>
      </c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>
        <v>7</v>
      </c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>
        <v>5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>
        <v>5</v>
      </c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8" customFormat="1" ht="16.5" customHeight="1" x14ac:dyDescent="0.2">
      <c r="A38" s="23" t="s">
        <v>64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5"/>
      <c r="AU38" s="26">
        <v>0</v>
      </c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6">
        <v>0</v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8"/>
      <c r="BU38" s="26">
        <v>0</v>
      </c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8"/>
      <c r="CT38" s="26">
        <f>SUM(CT17:DF37)</f>
        <v>107</v>
      </c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6">
        <f>SUM(DG17:DS37)</f>
        <v>41</v>
      </c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8"/>
      <c r="DT38" s="26">
        <f>SUM(DT17:ER37)</f>
        <v>11</v>
      </c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8"/>
      <c r="ES38" s="26">
        <f>SUM(ES17:FE37)</f>
        <v>11</v>
      </c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8"/>
    </row>
    <row r="39" spans="1:161" s="2" customFormat="1" ht="12.75" customHeight="1" x14ac:dyDescent="0.2">
      <c r="B39" s="19"/>
      <c r="C39" s="19"/>
      <c r="D39" s="19"/>
      <c r="E39" s="19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</row>
    <row r="40" spans="1:161" s="2" customFormat="1" x14ac:dyDescent="0.2">
      <c r="A40" s="29" t="s">
        <v>65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30" t="s">
        <v>189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15"/>
      <c r="DD40" s="15"/>
      <c r="DE40" s="15"/>
      <c r="DF40" s="15"/>
      <c r="DG40" s="15"/>
    </row>
    <row r="41" spans="1:161" s="7" customForma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1" t="s">
        <v>66</v>
      </c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15"/>
      <c r="DD41" s="15"/>
      <c r="DE41" s="15"/>
      <c r="DF41" s="15"/>
      <c r="DG41" s="15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</row>
    <row r="42" spans="1:161" s="13" customFormat="1" ht="12.75" customHeight="1" x14ac:dyDescent="0.2">
      <c r="A42" s="22" t="s">
        <v>67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7"/>
      <c r="AF42" s="7"/>
      <c r="AG42" s="7"/>
      <c r="AH42" s="7"/>
      <c r="AI42" s="7"/>
      <c r="AJ42" s="22" t="s">
        <v>190</v>
      </c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1" ht="12.75" customHeight="1" x14ac:dyDescent="0.25">
      <c r="A43" s="21" t="s">
        <v>68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0"/>
      <c r="AF43" s="20"/>
      <c r="AG43" s="20"/>
      <c r="AH43" s="20"/>
      <c r="AI43" s="13"/>
      <c r="AJ43" s="21" t="s">
        <v>69</v>
      </c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 t="s">
        <v>70</v>
      </c>
    </row>
  </sheetData>
  <mergeCells count="234">
    <mergeCell ref="EO2:FF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DG38:DS38"/>
    <mergeCell ref="DT38:ER38"/>
    <mergeCell ref="ES38:FE38"/>
    <mergeCell ref="A40:AO40"/>
    <mergeCell ref="AP40:DB40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P41:DB41"/>
    <mergeCell ref="A42:AD42"/>
    <mergeCell ref="AJ42:BM42"/>
    <mergeCell ref="A43:AD43"/>
    <mergeCell ref="AJ43:BM43"/>
    <mergeCell ref="A38:AT38"/>
    <mergeCell ref="AU38:BG38"/>
    <mergeCell ref="BH38:BT38"/>
    <mergeCell ref="BU38:CS38"/>
    <mergeCell ref="CT38:DF38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3"/>
  <sheetViews>
    <sheetView workbookViewId="0">
      <selection activeCell="GB18" sqref="GB18"/>
    </sheetView>
  </sheetViews>
  <sheetFormatPr defaultColWidth="0.85546875" defaultRowHeight="12.75" customHeight="1" x14ac:dyDescent="0.25"/>
  <cols>
    <col min="1" max="16384" width="0.85546875" style="1"/>
  </cols>
  <sheetData>
    <row r="1" spans="1:162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2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Q2" s="46" t="s">
        <v>0</v>
      </c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</row>
    <row r="3" spans="1:162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2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2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2" s="10" customFormat="1" ht="12.75" customHeight="1" x14ac:dyDescent="0.2"/>
    <row r="7" spans="1:162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2" s="10" customFormat="1" x14ac:dyDescent="0.2"/>
    <row r="9" spans="1:162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2" s="11" customFormat="1" x14ac:dyDescent="0.2"/>
    <row r="11" spans="1:162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91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2" s="11" customFormat="1" ht="12.75" customHeight="1" x14ac:dyDescent="0.2">
      <c r="B12" s="12"/>
      <c r="C12" s="12"/>
      <c r="D12" s="12"/>
      <c r="E12" s="12"/>
    </row>
    <row r="13" spans="1:162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2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2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2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4" customFormat="1" ht="18" customHeight="1" x14ac:dyDescent="0.2">
      <c r="A17" s="40">
        <v>1</v>
      </c>
      <c r="B17" s="41"/>
      <c r="C17" s="41"/>
      <c r="D17" s="41"/>
      <c r="E17" s="42"/>
      <c r="F17" s="37" t="s">
        <v>86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31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1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3"/>
      <c r="BU17" s="31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3"/>
      <c r="CT17" s="31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1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3"/>
      <c r="DT17" s="31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3"/>
      <c r="ES17" s="31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3"/>
    </row>
    <row r="18" spans="1:161" s="14" customFormat="1" ht="18" customHeight="1" x14ac:dyDescent="0.2">
      <c r="A18" s="40">
        <v>2</v>
      </c>
      <c r="B18" s="41"/>
      <c r="C18" s="41"/>
      <c r="D18" s="41"/>
      <c r="E18" s="42"/>
      <c r="F18" s="34" t="s">
        <v>87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9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4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0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0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7" customFormat="1" ht="18" customHeight="1" x14ac:dyDescent="0.2">
      <c r="A19" s="40">
        <v>3</v>
      </c>
      <c r="B19" s="41"/>
      <c r="C19" s="41"/>
      <c r="D19" s="41"/>
      <c r="E19" s="42"/>
      <c r="F19" s="37" t="s">
        <v>88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26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6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8"/>
      <c r="DT19" s="26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8"/>
      <c r="ES19" s="26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8"/>
    </row>
    <row r="20" spans="1:161" s="14" customFormat="1" ht="18" customHeight="1" x14ac:dyDescent="0.2">
      <c r="A20" s="40">
        <v>4</v>
      </c>
      <c r="B20" s="41"/>
      <c r="C20" s="41"/>
      <c r="D20" s="41"/>
      <c r="E20" s="42"/>
      <c r="F20" s="34" t="s">
        <v>89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6"/>
      <c r="AU20" s="31">
        <v>0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1">
        <v>0</v>
      </c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1">
        <v>0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3"/>
      <c r="CT20" s="31">
        <v>24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1">
        <v>4</v>
      </c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  <c r="DT20" s="31">
        <v>0</v>
      </c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3"/>
      <c r="ES20" s="31">
        <v>0</v>
      </c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4" customFormat="1" ht="18" customHeight="1" x14ac:dyDescent="0.2">
      <c r="A21" s="40">
        <v>5</v>
      </c>
      <c r="B21" s="41"/>
      <c r="C21" s="41"/>
      <c r="D21" s="41"/>
      <c r="E21" s="42"/>
      <c r="F21" s="37" t="s">
        <v>29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31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26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6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8"/>
      <c r="DT21" s="26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8"/>
      <c r="ES21" s="26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8"/>
    </row>
    <row r="22" spans="1:161" s="17" customFormat="1" ht="18" customHeight="1" x14ac:dyDescent="0.2">
      <c r="A22" s="40">
        <v>6</v>
      </c>
      <c r="B22" s="41"/>
      <c r="C22" s="41"/>
      <c r="D22" s="41"/>
      <c r="E22" s="42"/>
      <c r="F22" s="34" t="s">
        <v>30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0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0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0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3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1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0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v>0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4" customFormat="1" ht="18" customHeight="1" x14ac:dyDescent="0.2">
      <c r="A23" s="40">
        <v>7</v>
      </c>
      <c r="B23" s="41"/>
      <c r="C23" s="41"/>
      <c r="D23" s="41"/>
      <c r="E23" s="42"/>
      <c r="F23" s="37" t="s">
        <v>33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26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6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8"/>
      <c r="DT23" s="26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8"/>
      <c r="ES23" s="26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8"/>
    </row>
    <row r="24" spans="1:161" s="14" customFormat="1" ht="18" customHeight="1" x14ac:dyDescent="0.2">
      <c r="A24" s="40">
        <v>8</v>
      </c>
      <c r="B24" s="41"/>
      <c r="C24" s="41"/>
      <c r="D24" s="41"/>
      <c r="E24" s="42"/>
      <c r="F24" s="34" t="s">
        <v>90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31">
        <v>0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0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0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20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8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0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v>0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7" customFormat="1" ht="18" customHeight="1" x14ac:dyDescent="0.2">
      <c r="A25" s="40">
        <v>9</v>
      </c>
      <c r="B25" s="41"/>
      <c r="C25" s="41"/>
      <c r="D25" s="41"/>
      <c r="E25" s="42"/>
      <c r="F25" s="34" t="s">
        <v>34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0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0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0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4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4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0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v>0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7" customFormat="1" ht="18" customHeight="1" x14ac:dyDescent="0.2">
      <c r="A26" s="40">
        <v>10</v>
      </c>
      <c r="B26" s="41"/>
      <c r="C26" s="41"/>
      <c r="D26" s="41"/>
      <c r="E26" s="42"/>
      <c r="F26" s="37" t="s">
        <v>76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9"/>
      <c r="AU26" s="31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31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1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3"/>
      <c r="DT26" s="31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3"/>
      <c r="ES26" s="31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7" customFormat="1" ht="18" customHeight="1" x14ac:dyDescent="0.2">
      <c r="A27" s="40">
        <v>11</v>
      </c>
      <c r="B27" s="41"/>
      <c r="C27" s="41"/>
      <c r="D27" s="41"/>
      <c r="E27" s="42"/>
      <c r="F27" s="34" t="s">
        <v>77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0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0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0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13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3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0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v>0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4" customFormat="1" ht="18" customHeight="1" x14ac:dyDescent="0.2">
      <c r="A28" s="40">
        <v>12</v>
      </c>
      <c r="B28" s="41"/>
      <c r="C28" s="41"/>
      <c r="D28" s="41"/>
      <c r="E28" s="42"/>
      <c r="F28" s="37" t="s">
        <v>81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9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1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1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3"/>
      <c r="CT28" s="26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6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8"/>
      <c r="DT28" s="26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8"/>
      <c r="ES28" s="26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8"/>
    </row>
    <row r="29" spans="1:161" s="17" customFormat="1" ht="18" customHeight="1" x14ac:dyDescent="0.2">
      <c r="A29" s="40">
        <v>13</v>
      </c>
      <c r="B29" s="41"/>
      <c r="C29" s="41"/>
      <c r="D29" s="41"/>
      <c r="E29" s="42"/>
      <c r="F29" s="34" t="s">
        <v>82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0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0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0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4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3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0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v>0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40">
        <v>14</v>
      </c>
      <c r="B30" s="41"/>
      <c r="C30" s="41"/>
      <c r="D30" s="41"/>
      <c r="E30" s="42"/>
      <c r="F30" s="37" t="s">
        <v>42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31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1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1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3"/>
      <c r="CT30" s="31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1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3"/>
      <c r="DT30" s="31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3"/>
      <c r="ES30" s="31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7" customFormat="1" ht="18" customHeight="1" x14ac:dyDescent="0.2">
      <c r="A31" s="40">
        <v>15</v>
      </c>
      <c r="B31" s="41"/>
      <c r="C31" s="41"/>
      <c r="D31" s="41"/>
      <c r="E31" s="42"/>
      <c r="F31" s="34" t="s">
        <v>43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0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0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23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11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15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v>15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4" customFormat="1" ht="18" customHeight="1" x14ac:dyDescent="0.2">
      <c r="A32" s="40">
        <v>16</v>
      </c>
      <c r="B32" s="41"/>
      <c r="C32" s="41"/>
      <c r="D32" s="41"/>
      <c r="E32" s="42"/>
      <c r="F32" s="37" t="s">
        <v>48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9"/>
      <c r="AU32" s="31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26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6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8"/>
      <c r="DT32" s="26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8"/>
      <c r="ES32" s="26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8"/>
    </row>
    <row r="33" spans="1:161" s="14" customFormat="1" ht="18" customHeight="1" x14ac:dyDescent="0.2">
      <c r="A33" s="40">
        <v>17</v>
      </c>
      <c r="B33" s="41"/>
      <c r="C33" s="41"/>
      <c r="D33" s="41"/>
      <c r="E33" s="42"/>
      <c r="F33" s="34" t="s">
        <v>49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1">
        <v>0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1">
        <v>0</v>
      </c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1">
        <v>0</v>
      </c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3"/>
      <c r="CT33" s="31">
        <v>4</v>
      </c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1">
        <v>4</v>
      </c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3"/>
      <c r="DT33" s="31">
        <v>0</v>
      </c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3"/>
      <c r="ES33" s="31">
        <v>0</v>
      </c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4" customFormat="1" ht="18" customHeight="1" x14ac:dyDescent="0.2">
      <c r="A34" s="40">
        <v>18</v>
      </c>
      <c r="B34" s="41"/>
      <c r="C34" s="41"/>
      <c r="D34" s="41"/>
      <c r="E34" s="42"/>
      <c r="F34" s="37" t="s">
        <v>53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31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26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6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8"/>
      <c r="DT34" s="26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8"/>
      <c r="ES34" s="26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8"/>
    </row>
    <row r="35" spans="1:161" s="14" customFormat="1" ht="18" customHeight="1" x14ac:dyDescent="0.2">
      <c r="A35" s="40">
        <v>19</v>
      </c>
      <c r="B35" s="41"/>
      <c r="C35" s="41"/>
      <c r="D35" s="41"/>
      <c r="E35" s="42"/>
      <c r="F35" s="34" t="s">
        <v>54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0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0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0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6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5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0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26">
        <v>0</v>
      </c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8"/>
    </row>
    <row r="36" spans="1:161" s="14" customFormat="1" ht="18" customHeight="1" x14ac:dyDescent="0.2">
      <c r="A36" s="40">
        <v>20</v>
      </c>
      <c r="B36" s="41"/>
      <c r="C36" s="41"/>
      <c r="D36" s="41"/>
      <c r="E36" s="42"/>
      <c r="F36" s="37" t="s">
        <v>56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31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26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6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8"/>
      <c r="DT36" s="26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8"/>
      <c r="ES36" s="26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8"/>
    </row>
    <row r="37" spans="1:161" s="14" customFormat="1" ht="18" customHeight="1" x14ac:dyDescent="0.2">
      <c r="A37" s="40">
        <v>21</v>
      </c>
      <c r="B37" s="41"/>
      <c r="C37" s="41"/>
      <c r="D37" s="41"/>
      <c r="E37" s="42"/>
      <c r="F37" s="34" t="s">
        <v>57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1">
        <v>0</v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>
        <v>0</v>
      </c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>
        <v>0</v>
      </c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>
        <v>12</v>
      </c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>
        <v>6</v>
      </c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>
        <v>0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>
        <v>0</v>
      </c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8" customFormat="1" ht="21" customHeight="1" x14ac:dyDescent="0.2">
      <c r="A38" s="23" t="s">
        <v>64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5"/>
      <c r="AU38" s="26">
        <v>0</v>
      </c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6">
        <v>0</v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8"/>
      <c r="BU38" s="26">
        <v>0</v>
      </c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8"/>
      <c r="CT38" s="26">
        <f>SUM(CT17:DF37)</f>
        <v>122</v>
      </c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6">
        <f>SUM(DG17:DS37)</f>
        <v>53</v>
      </c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8"/>
      <c r="DT38" s="26">
        <f>SUM(DT17:ER37)</f>
        <v>15</v>
      </c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8"/>
      <c r="ES38" s="26">
        <f>SUM(ES17:FE37)</f>
        <v>15</v>
      </c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8"/>
    </row>
    <row r="39" spans="1:161" s="2" customFormat="1" ht="12.75" customHeight="1" x14ac:dyDescent="0.2">
      <c r="B39" s="19"/>
      <c r="C39" s="19"/>
      <c r="D39" s="19"/>
      <c r="E39" s="19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</row>
    <row r="40" spans="1:161" s="2" customFormat="1" x14ac:dyDescent="0.2">
      <c r="A40" s="29" t="s">
        <v>65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30" t="s">
        <v>189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15"/>
      <c r="DD40" s="15"/>
      <c r="DE40" s="15"/>
      <c r="DF40" s="15"/>
      <c r="DG40" s="15"/>
    </row>
    <row r="41" spans="1:161" s="7" customForma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1" t="s">
        <v>66</v>
      </c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15"/>
      <c r="DD41" s="15"/>
      <c r="DE41" s="15"/>
      <c r="DF41" s="15"/>
      <c r="DG41" s="15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</row>
    <row r="42" spans="1:161" s="13" customFormat="1" ht="12.75" customHeight="1" x14ac:dyDescent="0.2">
      <c r="A42" s="22" t="s">
        <v>67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7"/>
      <c r="AF42" s="7"/>
      <c r="AG42" s="7"/>
      <c r="AH42" s="7"/>
      <c r="AI42" s="7"/>
      <c r="AJ42" s="22" t="s">
        <v>190</v>
      </c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1" ht="12.75" customHeight="1" x14ac:dyDescent="0.25">
      <c r="A43" s="21" t="s">
        <v>68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0"/>
      <c r="AF43" s="20"/>
      <c r="AG43" s="20"/>
      <c r="AH43" s="20"/>
      <c r="AI43" s="13"/>
      <c r="AJ43" s="21" t="s">
        <v>69</v>
      </c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 t="s">
        <v>70</v>
      </c>
    </row>
  </sheetData>
  <mergeCells count="234">
    <mergeCell ref="EQ2:FF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DG38:DS38"/>
    <mergeCell ref="DT38:ER38"/>
    <mergeCell ref="ES38:FE38"/>
    <mergeCell ref="A40:AO40"/>
    <mergeCell ref="AP40:DB40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P41:DB41"/>
    <mergeCell ref="A42:AD42"/>
    <mergeCell ref="AJ42:BM42"/>
    <mergeCell ref="A43:AD43"/>
    <mergeCell ref="AJ43:BM43"/>
    <mergeCell ref="A38:AT38"/>
    <mergeCell ref="AU38:BG38"/>
    <mergeCell ref="BH38:BT38"/>
    <mergeCell ref="BU38:CS38"/>
    <mergeCell ref="CT38:DF38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9"/>
  <sheetViews>
    <sheetView workbookViewId="0">
      <selection activeCell="GT22" sqref="GT22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O2" s="46" t="s">
        <v>0</v>
      </c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92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7" customFormat="1" ht="18" customHeight="1" x14ac:dyDescent="0.2">
      <c r="A17" s="40">
        <v>1</v>
      </c>
      <c r="B17" s="41"/>
      <c r="C17" s="41"/>
      <c r="D17" s="41"/>
      <c r="E17" s="42"/>
      <c r="F17" s="37" t="s">
        <v>21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4" customFormat="1" ht="18" customHeight="1" x14ac:dyDescent="0.2">
      <c r="A18" s="40">
        <v>2</v>
      </c>
      <c r="B18" s="41"/>
      <c r="C18" s="41"/>
      <c r="D18" s="41"/>
      <c r="E18" s="42"/>
      <c r="F18" s="34" t="s">
        <v>24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48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48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3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3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4" customFormat="1" ht="18" customHeight="1" x14ac:dyDescent="0.2">
      <c r="A19" s="40">
        <v>3</v>
      </c>
      <c r="B19" s="41"/>
      <c r="C19" s="41"/>
      <c r="D19" s="41"/>
      <c r="E19" s="42"/>
      <c r="F19" s="34" t="s">
        <v>23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1">
        <v>0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>
        <v>0</v>
      </c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>
        <v>0</v>
      </c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>
        <v>4</v>
      </c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>
        <v>4</v>
      </c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>
        <v>0</v>
      </c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>
        <v>0</v>
      </c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7" customFormat="1" ht="18" customHeight="1" x14ac:dyDescent="0.2">
      <c r="A20" s="40">
        <v>4</v>
      </c>
      <c r="B20" s="41"/>
      <c r="C20" s="41"/>
      <c r="D20" s="41"/>
      <c r="E20" s="42"/>
      <c r="F20" s="37" t="s">
        <v>33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6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8"/>
      <c r="BU20" s="26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8"/>
      <c r="CT20" s="26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6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8"/>
      <c r="DT20" s="26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8"/>
      <c r="ES20" s="26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8"/>
    </row>
    <row r="21" spans="1:161" s="14" customFormat="1" ht="18" customHeight="1" x14ac:dyDescent="0.2">
      <c r="A21" s="40">
        <v>5</v>
      </c>
      <c r="B21" s="41"/>
      <c r="C21" s="41"/>
      <c r="D21" s="41"/>
      <c r="E21" s="42"/>
      <c r="F21" s="34" t="s">
        <v>34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1">
        <v>0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0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12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3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0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v>0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7" customFormat="1" ht="18" customHeight="1" x14ac:dyDescent="0.2">
      <c r="A22" s="40">
        <v>6</v>
      </c>
      <c r="B22" s="41"/>
      <c r="C22" s="41"/>
      <c r="D22" s="41"/>
      <c r="E22" s="42"/>
      <c r="F22" s="37" t="s">
        <v>81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26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6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8"/>
      <c r="BU22" s="26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8"/>
      <c r="CT22" s="26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6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8"/>
      <c r="DT22" s="26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8"/>
      <c r="ES22" s="26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8"/>
    </row>
    <row r="23" spans="1:161" s="14" customFormat="1" ht="18" customHeight="1" x14ac:dyDescent="0.2">
      <c r="A23" s="40">
        <v>7</v>
      </c>
      <c r="B23" s="41"/>
      <c r="C23" s="41"/>
      <c r="D23" s="41"/>
      <c r="E23" s="42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1">
        <v>0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>
        <v>0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>
        <v>0</v>
      </c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31">
        <v>40</v>
      </c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1">
        <v>19</v>
      </c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3"/>
      <c r="DT23" s="31">
        <v>18</v>
      </c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3"/>
      <c r="ES23" s="31">
        <v>18</v>
      </c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7" customFormat="1" ht="18" customHeight="1" x14ac:dyDescent="0.2">
      <c r="A24" s="23" t="s">
        <v>64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  <c r="AU24" s="26">
        <v>0</v>
      </c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6">
        <v>0</v>
      </c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8"/>
      <c r="BU24" s="26">
        <v>0</v>
      </c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8"/>
      <c r="CT24" s="26">
        <f>SUM(CT17:DF23)</f>
        <v>104</v>
      </c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6">
        <f>SUM(DG17:DS23)</f>
        <v>74</v>
      </c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8"/>
      <c r="DT24" s="26">
        <f>SUM(DT17:ER23)</f>
        <v>21</v>
      </c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8"/>
      <c r="ES24" s="26">
        <f>SUM(ES17:FE23)</f>
        <v>21</v>
      </c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8"/>
    </row>
    <row r="25" spans="1:161" s="2" customFormat="1" ht="12.75" customHeight="1" x14ac:dyDescent="0.2">
      <c r="B25" s="19"/>
      <c r="C25" s="19"/>
      <c r="D25" s="19"/>
      <c r="E25" s="19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</row>
    <row r="26" spans="1:161" s="2" customFormat="1" ht="12.75" customHeight="1" x14ac:dyDescent="0.2">
      <c r="A26" s="29" t="s">
        <v>65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 t="s">
        <v>189</v>
      </c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15"/>
      <c r="DD26" s="15"/>
      <c r="DE26" s="15"/>
      <c r="DF26" s="15"/>
      <c r="DG26" s="15"/>
    </row>
    <row r="27" spans="1:161" s="2" customForma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 t="s">
        <v>66</v>
      </c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15"/>
      <c r="DD27" s="15"/>
      <c r="DE27" s="15"/>
      <c r="DF27" s="15"/>
      <c r="DG27" s="15"/>
    </row>
    <row r="28" spans="1:161" s="7" customFormat="1" x14ac:dyDescent="0.2">
      <c r="A28" s="22" t="s">
        <v>67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J28" s="22" t="s">
        <v>190</v>
      </c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</row>
    <row r="29" spans="1:161" s="13" customFormat="1" ht="12.75" customHeight="1" x14ac:dyDescent="0.2">
      <c r="A29" s="21" t="s">
        <v>68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0"/>
      <c r="AF29" s="20"/>
      <c r="AG29" s="20"/>
      <c r="AH29" s="20"/>
      <c r="AJ29" s="21" t="s">
        <v>69</v>
      </c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FE29" s="13" t="s">
        <v>70</v>
      </c>
    </row>
  </sheetData>
  <mergeCells count="108">
    <mergeCell ref="EO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DG24:DS24"/>
    <mergeCell ref="DT24:ER24"/>
    <mergeCell ref="ES24:FE24"/>
    <mergeCell ref="A26:AO26"/>
    <mergeCell ref="AP26:DB26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P27:DB27"/>
    <mergeCell ref="A28:AD28"/>
    <mergeCell ref="AJ28:BM28"/>
    <mergeCell ref="A29:AD29"/>
    <mergeCell ref="AJ29:BM29"/>
    <mergeCell ref="A24:AT24"/>
    <mergeCell ref="AU24:BG24"/>
    <mergeCell ref="BH24:BT24"/>
    <mergeCell ref="BU24:CS24"/>
    <mergeCell ref="CT24:DF2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1"/>
  <sheetViews>
    <sheetView workbookViewId="0">
      <selection activeCell="DS33" sqref="DS3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O2" s="46" t="s">
        <v>0</v>
      </c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93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7" customFormat="1" ht="18" customHeight="1" x14ac:dyDescent="0.2">
      <c r="A17" s="40">
        <v>1</v>
      </c>
      <c r="B17" s="41"/>
      <c r="C17" s="41"/>
      <c r="D17" s="41"/>
      <c r="E17" s="42"/>
      <c r="F17" s="37" t="s">
        <v>21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4" customFormat="1" ht="18" customHeight="1" x14ac:dyDescent="0.2">
      <c r="A18" s="40">
        <v>2</v>
      </c>
      <c r="B18" s="41"/>
      <c r="C18" s="41"/>
      <c r="D18" s="41"/>
      <c r="E18" s="42"/>
      <c r="F18" s="34" t="s">
        <v>24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48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48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2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2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4" customFormat="1" ht="18" customHeight="1" x14ac:dyDescent="0.2">
      <c r="A19" s="40">
        <v>3</v>
      </c>
      <c r="B19" s="41"/>
      <c r="C19" s="41"/>
      <c r="D19" s="41"/>
      <c r="E19" s="42"/>
      <c r="F19" s="34" t="s">
        <v>25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1">
        <v>0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>
        <v>0</v>
      </c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>
        <v>0</v>
      </c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>
        <v>48</v>
      </c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>
        <v>48</v>
      </c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>
        <v>7</v>
      </c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>
        <v>7</v>
      </c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7" customFormat="1" ht="18" customHeight="1" x14ac:dyDescent="0.2">
      <c r="A20" s="40">
        <v>4</v>
      </c>
      <c r="B20" s="41"/>
      <c r="C20" s="41"/>
      <c r="D20" s="41"/>
      <c r="E20" s="42"/>
      <c r="F20" s="37" t="s">
        <v>33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6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8"/>
      <c r="BU20" s="26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8"/>
      <c r="CT20" s="26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6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8"/>
      <c r="DT20" s="26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8"/>
      <c r="ES20" s="26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8"/>
    </row>
    <row r="21" spans="1:161" s="14" customFormat="1" ht="18" customHeight="1" x14ac:dyDescent="0.2">
      <c r="A21" s="40">
        <v>5</v>
      </c>
      <c r="B21" s="41"/>
      <c r="C21" s="41"/>
      <c r="D21" s="41"/>
      <c r="E21" s="42"/>
      <c r="F21" s="34" t="s">
        <v>34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1">
        <v>0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0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12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3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0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v>0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7" customFormat="1" ht="18" customHeight="1" x14ac:dyDescent="0.2">
      <c r="A22" s="40">
        <v>6</v>
      </c>
      <c r="B22" s="41"/>
      <c r="C22" s="41"/>
      <c r="D22" s="41"/>
      <c r="E22" s="42"/>
      <c r="F22" s="37" t="s">
        <v>81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26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6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8"/>
      <c r="BU22" s="26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8"/>
      <c r="CT22" s="26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6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8"/>
      <c r="DT22" s="26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8"/>
      <c r="ES22" s="26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8"/>
    </row>
    <row r="23" spans="1:161" s="14" customFormat="1" ht="18" customHeight="1" x14ac:dyDescent="0.2">
      <c r="A23" s="40">
        <v>7</v>
      </c>
      <c r="B23" s="41"/>
      <c r="C23" s="41"/>
      <c r="D23" s="41"/>
      <c r="E23" s="42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1">
        <v>0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>
        <v>0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>
        <v>0</v>
      </c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31">
        <v>41</v>
      </c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1">
        <v>20</v>
      </c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3"/>
      <c r="DT23" s="31">
        <v>0</v>
      </c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3"/>
      <c r="ES23" s="31">
        <v>0</v>
      </c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7" customFormat="1" ht="18" customHeight="1" x14ac:dyDescent="0.2">
      <c r="A24" s="40">
        <v>8</v>
      </c>
      <c r="B24" s="41"/>
      <c r="C24" s="41"/>
      <c r="D24" s="41"/>
      <c r="E24" s="42"/>
      <c r="F24" s="37" t="s">
        <v>56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9"/>
      <c r="AU24" s="26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6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8"/>
      <c r="BU24" s="26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8"/>
      <c r="CT24" s="26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6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8"/>
      <c r="DT24" s="26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8"/>
      <c r="ES24" s="26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8"/>
    </row>
    <row r="25" spans="1:161" s="14" customFormat="1" ht="18" customHeight="1" x14ac:dyDescent="0.2">
      <c r="A25" s="40">
        <v>9</v>
      </c>
      <c r="B25" s="41"/>
      <c r="C25" s="41"/>
      <c r="D25" s="41"/>
      <c r="E25" s="42"/>
      <c r="F25" s="34" t="s">
        <v>58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0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0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0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4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0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0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v>0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7" customFormat="1" ht="18" customHeight="1" x14ac:dyDescent="0.2">
      <c r="A26" s="23" t="s">
        <v>64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5"/>
      <c r="AU26" s="26">
        <v>0</v>
      </c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6">
        <v>0</v>
      </c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8"/>
      <c r="BU26" s="26">
        <v>0</v>
      </c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8"/>
      <c r="CT26" s="26">
        <f>SUM(CT17:DF25)</f>
        <v>153</v>
      </c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6">
        <f>SUM(DG17:DS25)</f>
        <v>119</v>
      </c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8"/>
      <c r="DT26" s="26">
        <f>SUM(DT17:ER25)</f>
        <v>9</v>
      </c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8"/>
      <c r="ES26" s="26">
        <f>SUM(ES17:FE25)</f>
        <v>9</v>
      </c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8"/>
    </row>
    <row r="27" spans="1:161" s="2" customFormat="1" ht="12.75" customHeight="1" x14ac:dyDescent="0.2">
      <c r="B27" s="19"/>
      <c r="C27" s="19"/>
      <c r="D27" s="19"/>
      <c r="E27" s="19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</row>
    <row r="28" spans="1:161" s="2" customFormat="1" ht="12.75" customHeight="1" x14ac:dyDescent="0.2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 t="s">
        <v>191</v>
      </c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15"/>
      <c r="DD28" s="15"/>
      <c r="DE28" s="15"/>
      <c r="DF28" s="15"/>
      <c r="DG28" s="15"/>
    </row>
    <row r="29" spans="1:161" s="2" customForma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 t="s">
        <v>66</v>
      </c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15"/>
      <c r="DD29" s="15"/>
      <c r="DE29" s="15"/>
      <c r="DF29" s="15"/>
      <c r="DG29" s="15"/>
    </row>
    <row r="30" spans="1:161" s="7" customFormat="1" x14ac:dyDescent="0.2">
      <c r="A30" s="22" t="s">
        <v>67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J30" s="22" t="s">
        <v>190</v>
      </c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</row>
    <row r="31" spans="1:161" s="13" customFormat="1" ht="12.75" customHeight="1" x14ac:dyDescent="0.2">
      <c r="A31" s="21" t="s">
        <v>68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0"/>
      <c r="AF31" s="20"/>
      <c r="AG31" s="20"/>
      <c r="AH31" s="20"/>
      <c r="AJ31" s="21" t="s">
        <v>69</v>
      </c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FE31" s="13" t="s">
        <v>70</v>
      </c>
    </row>
  </sheetData>
  <mergeCells count="126">
    <mergeCell ref="EO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6:DS26"/>
    <mergeCell ref="DT26:ER26"/>
    <mergeCell ref="ES26:FE26"/>
    <mergeCell ref="A28:AO28"/>
    <mergeCell ref="AP28:DB28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P29:DB29"/>
    <mergeCell ref="A30:AD30"/>
    <mergeCell ref="AJ30:BM30"/>
    <mergeCell ref="A31:AD31"/>
    <mergeCell ref="AJ31:BM31"/>
    <mergeCell ref="A26:AT26"/>
    <mergeCell ref="AU26:BG26"/>
    <mergeCell ref="BH26:BT26"/>
    <mergeCell ref="BU26:CS26"/>
    <mergeCell ref="CT26:DF26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75"/>
  <sheetViews>
    <sheetView workbookViewId="0">
      <selection activeCell="FQ73" sqref="FQ7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P2" s="46" t="s">
        <v>0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94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5" customFormat="1" ht="18" customHeight="1" x14ac:dyDescent="0.2">
      <c r="A17" s="43">
        <v>1</v>
      </c>
      <c r="B17" s="44"/>
      <c r="C17" s="44"/>
      <c r="D17" s="44"/>
      <c r="E17" s="45"/>
      <c r="F17" s="75" t="s">
        <v>16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7"/>
      <c r="AU17" s="31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1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3"/>
      <c r="BU17" s="31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3"/>
      <c r="CT17" s="31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1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3"/>
      <c r="DT17" s="31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3"/>
      <c r="ES17" s="31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3"/>
    </row>
    <row r="18" spans="1:161" s="15" customFormat="1" ht="19.5" customHeight="1" x14ac:dyDescent="0.2">
      <c r="A18" s="43">
        <v>2</v>
      </c>
      <c r="B18" s="44"/>
      <c r="C18" s="44"/>
      <c r="D18" s="44"/>
      <c r="E18" s="45"/>
      <c r="F18" s="72" t="s">
        <v>17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4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14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4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0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0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5" customFormat="1" ht="19.5" customHeight="1" x14ac:dyDescent="0.2">
      <c r="A19" s="43">
        <v>3</v>
      </c>
      <c r="B19" s="44"/>
      <c r="C19" s="44"/>
      <c r="D19" s="44"/>
      <c r="E19" s="45"/>
      <c r="F19" s="75" t="s">
        <v>86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7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5" customFormat="1" ht="19.5" customHeight="1" x14ac:dyDescent="0.2">
      <c r="A20" s="43">
        <v>4</v>
      </c>
      <c r="B20" s="44"/>
      <c r="C20" s="44"/>
      <c r="D20" s="44"/>
      <c r="E20" s="45"/>
      <c r="F20" s="72" t="s">
        <v>87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4"/>
      <c r="AU20" s="31">
        <v>0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1">
        <v>0</v>
      </c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1">
        <v>0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3"/>
      <c r="CT20" s="31">
        <v>19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1">
        <v>2</v>
      </c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  <c r="DT20" s="31">
        <v>3</v>
      </c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3"/>
      <c r="ES20" s="31">
        <v>3</v>
      </c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5" customFormat="1" ht="19.5" customHeight="1" x14ac:dyDescent="0.2">
      <c r="A21" s="43">
        <v>5</v>
      </c>
      <c r="B21" s="44"/>
      <c r="C21" s="44"/>
      <c r="D21" s="44"/>
      <c r="E21" s="45"/>
      <c r="F21" s="75" t="s">
        <v>88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7"/>
      <c r="AU21" s="31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5" customFormat="1" ht="19.5" customHeight="1" x14ac:dyDescent="0.2">
      <c r="A22" s="43">
        <v>6</v>
      </c>
      <c r="B22" s="44"/>
      <c r="C22" s="44"/>
      <c r="D22" s="44"/>
      <c r="E22" s="45"/>
      <c r="F22" s="72" t="s">
        <v>89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4"/>
      <c r="AU22" s="31">
        <v>0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0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0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86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7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50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v>50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5" customFormat="1" ht="18" customHeight="1" x14ac:dyDescent="0.2">
      <c r="A23" s="43">
        <v>7</v>
      </c>
      <c r="B23" s="44"/>
      <c r="C23" s="44"/>
      <c r="D23" s="44"/>
      <c r="E23" s="45"/>
      <c r="F23" s="23" t="s">
        <v>18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5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31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1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3"/>
      <c r="DT23" s="31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3"/>
      <c r="ES23" s="31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5" customFormat="1" ht="17.25" customHeight="1" x14ac:dyDescent="0.2">
      <c r="A24" s="43">
        <v>8</v>
      </c>
      <c r="B24" s="44"/>
      <c r="C24" s="44"/>
      <c r="D24" s="44"/>
      <c r="E24" s="45"/>
      <c r="F24" s="40" t="s">
        <v>19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2"/>
      <c r="AU24" s="31">
        <v>0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0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0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3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3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0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v>0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5" customFormat="1" ht="18.75" customHeight="1" x14ac:dyDescent="0.2">
      <c r="A25" s="43">
        <v>9</v>
      </c>
      <c r="B25" s="44"/>
      <c r="C25" s="44"/>
      <c r="D25" s="44"/>
      <c r="E25" s="45"/>
      <c r="F25" s="40" t="s">
        <v>20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2"/>
      <c r="AU25" s="31">
        <v>0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0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0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7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7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0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v>0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7" customFormat="1" ht="18" customHeight="1" x14ac:dyDescent="0.2">
      <c r="A26" s="43">
        <v>10</v>
      </c>
      <c r="B26" s="44"/>
      <c r="C26" s="44"/>
      <c r="D26" s="44"/>
      <c r="E26" s="45"/>
      <c r="F26" s="37" t="s">
        <v>21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9"/>
      <c r="AU26" s="31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26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6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8"/>
      <c r="DT26" s="26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8"/>
      <c r="ES26" s="26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8"/>
    </row>
    <row r="27" spans="1:161" s="17" customFormat="1" ht="18" customHeight="1" x14ac:dyDescent="0.2">
      <c r="A27" s="43">
        <v>11</v>
      </c>
      <c r="B27" s="44"/>
      <c r="C27" s="44"/>
      <c r="D27" s="44"/>
      <c r="E27" s="45"/>
      <c r="F27" s="34" t="s">
        <v>22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0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0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0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24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13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22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v>22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4" customFormat="1" ht="18" customHeight="1" x14ac:dyDescent="0.2">
      <c r="A28" s="43">
        <v>12</v>
      </c>
      <c r="B28" s="44"/>
      <c r="C28" s="44"/>
      <c r="D28" s="44"/>
      <c r="E28" s="45"/>
      <c r="F28" s="34" t="s">
        <v>24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31">
        <v>0</v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1">
        <v>0</v>
      </c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1">
        <v>0</v>
      </c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3"/>
      <c r="CT28" s="31">
        <v>48</v>
      </c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1">
        <v>48</v>
      </c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3"/>
      <c r="DT28" s="31">
        <v>5</v>
      </c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3"/>
      <c r="ES28" s="31">
        <v>5</v>
      </c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4" customFormat="1" ht="18" customHeight="1" x14ac:dyDescent="0.2">
      <c r="A29" s="43">
        <v>13</v>
      </c>
      <c r="B29" s="44"/>
      <c r="C29" s="44"/>
      <c r="D29" s="44"/>
      <c r="E29" s="45"/>
      <c r="F29" s="34" t="s">
        <v>25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0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0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0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48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48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11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v>11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4" customFormat="1" ht="18" customHeight="1" x14ac:dyDescent="0.2">
      <c r="A30" s="43">
        <v>14</v>
      </c>
      <c r="B30" s="44"/>
      <c r="C30" s="44"/>
      <c r="D30" s="44"/>
      <c r="E30" s="45"/>
      <c r="F30" s="34" t="s">
        <v>75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31">
        <v>0</v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1">
        <v>0</v>
      </c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1">
        <v>0</v>
      </c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3"/>
      <c r="CT30" s="31">
        <v>3</v>
      </c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1">
        <v>3</v>
      </c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3"/>
      <c r="DT30" s="31">
        <v>3</v>
      </c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3"/>
      <c r="ES30" s="31">
        <v>3</v>
      </c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4" customFormat="1" ht="18" customHeight="1" x14ac:dyDescent="0.2">
      <c r="A31" s="43">
        <v>15</v>
      </c>
      <c r="B31" s="44"/>
      <c r="C31" s="44"/>
      <c r="D31" s="44"/>
      <c r="E31" s="45"/>
      <c r="F31" s="34" t="s">
        <v>23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0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0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5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5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21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v>21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4" customFormat="1" ht="18" customHeight="1" x14ac:dyDescent="0.2">
      <c r="A32" s="43">
        <v>16</v>
      </c>
      <c r="B32" s="44"/>
      <c r="C32" s="44"/>
      <c r="D32" s="44"/>
      <c r="E32" s="45"/>
      <c r="F32" s="37" t="s">
        <v>26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9"/>
      <c r="AU32" s="31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4" customFormat="1" ht="18" customHeight="1" x14ac:dyDescent="0.2">
      <c r="A33" s="43">
        <v>17</v>
      </c>
      <c r="B33" s="44"/>
      <c r="C33" s="44"/>
      <c r="D33" s="44"/>
      <c r="E33" s="45"/>
      <c r="F33" s="34" t="s">
        <v>28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1">
        <v>0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1">
        <v>0</v>
      </c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1">
        <v>0</v>
      </c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3"/>
      <c r="CT33" s="31">
        <v>1</v>
      </c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1">
        <v>1</v>
      </c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3"/>
      <c r="DT33" s="31">
        <v>5</v>
      </c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3"/>
      <c r="ES33" s="31">
        <v>5</v>
      </c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7" customFormat="1" ht="18" customHeight="1" x14ac:dyDescent="0.2">
      <c r="A34" s="43">
        <v>18</v>
      </c>
      <c r="B34" s="44"/>
      <c r="C34" s="44"/>
      <c r="D34" s="44"/>
      <c r="E34" s="45"/>
      <c r="F34" s="37" t="s">
        <v>29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31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26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6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8"/>
      <c r="DT34" s="26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8"/>
      <c r="ES34" s="26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8"/>
    </row>
    <row r="35" spans="1:161" s="17" customFormat="1" ht="18" customHeight="1" x14ac:dyDescent="0.2">
      <c r="A35" s="43">
        <v>19</v>
      </c>
      <c r="B35" s="44"/>
      <c r="C35" s="44"/>
      <c r="D35" s="44"/>
      <c r="E35" s="45"/>
      <c r="F35" s="34" t="s">
        <v>95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0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0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0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27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10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0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>
        <v>0</v>
      </c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4" customFormat="1" ht="18" customHeight="1" x14ac:dyDescent="0.2">
      <c r="A36" s="43">
        <v>20</v>
      </c>
      <c r="B36" s="44"/>
      <c r="C36" s="44"/>
      <c r="D36" s="44"/>
      <c r="E36" s="45"/>
      <c r="F36" s="34" t="s">
        <v>30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1">
        <v>0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>
        <v>0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>
        <v>0</v>
      </c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31">
        <v>4</v>
      </c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1">
        <v>2</v>
      </c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31">
        <v>5</v>
      </c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3"/>
      <c r="ES36" s="31">
        <v>5</v>
      </c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7" customFormat="1" ht="18" customHeight="1" x14ac:dyDescent="0.2">
      <c r="A37" s="43">
        <v>21</v>
      </c>
      <c r="B37" s="44"/>
      <c r="C37" s="44"/>
      <c r="D37" s="44"/>
      <c r="E37" s="45"/>
      <c r="F37" s="37" t="s">
        <v>31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9"/>
      <c r="AU37" s="31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26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6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8"/>
      <c r="DT37" s="26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8"/>
      <c r="ES37" s="26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8"/>
    </row>
    <row r="38" spans="1:161" s="14" customFormat="1" ht="18" customHeight="1" x14ac:dyDescent="0.2">
      <c r="A38" s="43">
        <v>22</v>
      </c>
      <c r="B38" s="44"/>
      <c r="C38" s="44"/>
      <c r="D38" s="44"/>
      <c r="E38" s="45"/>
      <c r="F38" s="34" t="s">
        <v>32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31">
        <v>0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1">
        <v>0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3"/>
      <c r="BU38" s="31">
        <v>0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1">
        <v>4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1">
        <v>1</v>
      </c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1">
        <v>1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3"/>
      <c r="ES38" s="31">
        <v>1</v>
      </c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7" customFormat="1" ht="18" customHeight="1" x14ac:dyDescent="0.2">
      <c r="A39" s="43">
        <v>23</v>
      </c>
      <c r="B39" s="44"/>
      <c r="C39" s="44"/>
      <c r="D39" s="44"/>
      <c r="E39" s="45"/>
      <c r="F39" s="37" t="s">
        <v>33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9"/>
      <c r="AU39" s="31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1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31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3"/>
      <c r="CT39" s="26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6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8"/>
      <c r="DT39" s="26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8"/>
      <c r="ES39" s="26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8"/>
    </row>
    <row r="40" spans="1:161" s="17" customFormat="1" ht="18" customHeight="1" x14ac:dyDescent="0.2">
      <c r="A40" s="43">
        <v>24</v>
      </c>
      <c r="B40" s="44"/>
      <c r="C40" s="44"/>
      <c r="D40" s="44"/>
      <c r="E40" s="45"/>
      <c r="F40" s="34" t="s">
        <v>90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31">
        <v>0</v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1">
        <v>0</v>
      </c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3"/>
      <c r="BU40" s="31">
        <v>0</v>
      </c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3"/>
      <c r="CT40" s="31">
        <v>47</v>
      </c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1">
        <v>13</v>
      </c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3"/>
      <c r="DT40" s="31">
        <v>23</v>
      </c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3"/>
      <c r="ES40" s="31">
        <v>23</v>
      </c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3"/>
    </row>
    <row r="41" spans="1:161" s="14" customFormat="1" ht="18" customHeight="1" x14ac:dyDescent="0.2">
      <c r="A41" s="43">
        <v>25</v>
      </c>
      <c r="B41" s="44"/>
      <c r="C41" s="44"/>
      <c r="D41" s="44"/>
      <c r="E41" s="45"/>
      <c r="F41" s="34" t="s">
        <v>34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31">
        <v>0</v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1">
        <v>0</v>
      </c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3"/>
      <c r="BU41" s="31">
        <v>0</v>
      </c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3"/>
      <c r="CT41" s="31">
        <v>12</v>
      </c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1">
        <v>4</v>
      </c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3"/>
      <c r="DT41" s="31">
        <v>0</v>
      </c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3"/>
      <c r="ES41" s="31">
        <v>0</v>
      </c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4" customFormat="1" ht="18" customHeight="1" x14ac:dyDescent="0.2">
      <c r="A42" s="43">
        <v>26</v>
      </c>
      <c r="B42" s="44"/>
      <c r="C42" s="44"/>
      <c r="D42" s="44"/>
      <c r="E42" s="45"/>
      <c r="F42" s="34" t="s">
        <v>35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31">
        <v>0</v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1">
        <v>0</v>
      </c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3"/>
      <c r="BU42" s="31">
        <v>0</v>
      </c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3"/>
      <c r="CT42" s="31">
        <v>5</v>
      </c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1">
        <v>5</v>
      </c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3"/>
      <c r="DT42" s="31">
        <v>5</v>
      </c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3"/>
      <c r="ES42" s="31">
        <v>5</v>
      </c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3"/>
    </row>
    <row r="43" spans="1:161" s="17" customFormat="1" ht="18" customHeight="1" x14ac:dyDescent="0.2">
      <c r="A43" s="43">
        <v>27</v>
      </c>
      <c r="B43" s="44"/>
      <c r="C43" s="44"/>
      <c r="D43" s="44"/>
      <c r="E43" s="45"/>
      <c r="F43" s="37" t="s">
        <v>36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9"/>
      <c r="AU43" s="31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1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1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3"/>
      <c r="CT43" s="26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6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8"/>
      <c r="DT43" s="26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8"/>
      <c r="ES43" s="26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8"/>
    </row>
    <row r="44" spans="1:161" s="14" customFormat="1" ht="18" customHeight="1" x14ac:dyDescent="0.2">
      <c r="A44" s="43">
        <v>28</v>
      </c>
      <c r="B44" s="44"/>
      <c r="C44" s="44"/>
      <c r="D44" s="44"/>
      <c r="E44" s="45"/>
      <c r="F44" s="34" t="s">
        <v>96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6"/>
      <c r="AU44" s="31">
        <v>0</v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1">
        <v>0</v>
      </c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3"/>
      <c r="BU44" s="31">
        <v>0</v>
      </c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3"/>
      <c r="CT44" s="31">
        <v>2</v>
      </c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1">
        <v>2</v>
      </c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3"/>
      <c r="DT44" s="31">
        <v>0</v>
      </c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3"/>
      <c r="ES44" s="31">
        <v>0</v>
      </c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3"/>
    </row>
    <row r="45" spans="1:161" s="14" customFormat="1" ht="18" customHeight="1" x14ac:dyDescent="0.2">
      <c r="A45" s="43">
        <v>29</v>
      </c>
      <c r="B45" s="44"/>
      <c r="C45" s="44"/>
      <c r="D45" s="44"/>
      <c r="E45" s="45"/>
      <c r="F45" s="37" t="s">
        <v>38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9"/>
      <c r="AU45" s="31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1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3"/>
      <c r="BU45" s="31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3"/>
      <c r="CT45" s="31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1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3"/>
      <c r="DT45" s="31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3"/>
      <c r="ES45" s="31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3"/>
    </row>
    <row r="46" spans="1:161" s="14" customFormat="1" ht="18" customHeight="1" x14ac:dyDescent="0.2">
      <c r="A46" s="43">
        <v>30</v>
      </c>
      <c r="B46" s="44"/>
      <c r="C46" s="44"/>
      <c r="D46" s="44"/>
      <c r="E46" s="45"/>
      <c r="F46" s="34" t="s">
        <v>39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31">
        <v>0</v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1">
        <v>0</v>
      </c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3"/>
      <c r="BU46" s="31">
        <v>0</v>
      </c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3"/>
      <c r="CT46" s="31">
        <v>29</v>
      </c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1">
        <v>8</v>
      </c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3"/>
      <c r="DT46" s="31">
        <v>5</v>
      </c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3"/>
      <c r="ES46" s="31">
        <v>5</v>
      </c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3"/>
    </row>
    <row r="47" spans="1:161" s="14" customFormat="1" ht="18" customHeight="1" x14ac:dyDescent="0.2">
      <c r="A47" s="43">
        <v>31</v>
      </c>
      <c r="B47" s="44"/>
      <c r="C47" s="44"/>
      <c r="D47" s="44"/>
      <c r="E47" s="45"/>
      <c r="F47" s="37" t="s">
        <v>97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31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1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3"/>
      <c r="BU47" s="31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3"/>
      <c r="CT47" s="31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1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3"/>
      <c r="DT47" s="31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3"/>
      <c r="ES47" s="31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3"/>
    </row>
    <row r="48" spans="1:161" s="14" customFormat="1" ht="18" customHeight="1" x14ac:dyDescent="0.2">
      <c r="A48" s="43">
        <v>32</v>
      </c>
      <c r="B48" s="44"/>
      <c r="C48" s="44"/>
      <c r="D48" s="44"/>
      <c r="E48" s="45"/>
      <c r="F48" s="34" t="s">
        <v>98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31">
        <v>0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1">
        <v>0</v>
      </c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  <c r="BU48" s="31">
        <v>0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1">
        <v>35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1">
        <v>4</v>
      </c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3"/>
      <c r="DT48" s="31">
        <v>2</v>
      </c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1">
        <v>2</v>
      </c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8" s="17" customFormat="1" ht="18" customHeight="1" x14ac:dyDescent="0.2">
      <c r="A49" s="43">
        <v>33</v>
      </c>
      <c r="B49" s="44"/>
      <c r="C49" s="44"/>
      <c r="D49" s="44"/>
      <c r="E49" s="45"/>
      <c r="F49" s="37" t="s">
        <v>40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31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1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3"/>
      <c r="BU49" s="31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3"/>
      <c r="CT49" s="26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6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8"/>
      <c r="DT49" s="26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8"/>
      <c r="ES49" s="26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8"/>
    </row>
    <row r="50" spans="1:168" s="14" customFormat="1" ht="18" customHeight="1" x14ac:dyDescent="0.2">
      <c r="A50" s="43">
        <v>34</v>
      </c>
      <c r="B50" s="44"/>
      <c r="C50" s="44"/>
      <c r="D50" s="44"/>
      <c r="E50" s="45"/>
      <c r="F50" s="34" t="s">
        <v>41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1">
        <v>0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1">
        <v>0</v>
      </c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  <c r="BU50" s="31">
        <v>0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3"/>
      <c r="CT50" s="31">
        <v>5</v>
      </c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1">
        <v>5</v>
      </c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3"/>
      <c r="DT50" s="31">
        <v>5</v>
      </c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3"/>
      <c r="ES50" s="31">
        <v>5</v>
      </c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8" s="14" customFormat="1" ht="18" customHeight="1" x14ac:dyDescent="0.2">
      <c r="A51" s="43">
        <v>35</v>
      </c>
      <c r="B51" s="44"/>
      <c r="C51" s="44"/>
      <c r="D51" s="44"/>
      <c r="E51" s="45"/>
      <c r="F51" s="37" t="s">
        <v>76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31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1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  <c r="BU51" s="31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3"/>
      <c r="CT51" s="31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1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3"/>
      <c r="DT51" s="31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3"/>
      <c r="ES51" s="31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3"/>
    </row>
    <row r="52" spans="1:168" s="14" customFormat="1" ht="18" customHeight="1" x14ac:dyDescent="0.2">
      <c r="A52" s="43">
        <v>36</v>
      </c>
      <c r="B52" s="44"/>
      <c r="C52" s="44"/>
      <c r="D52" s="44"/>
      <c r="E52" s="45"/>
      <c r="F52" s="34" t="s">
        <v>77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6"/>
      <c r="AU52" s="31">
        <v>0</v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1">
        <v>0</v>
      </c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3"/>
      <c r="BU52" s="31">
        <v>0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3"/>
      <c r="CT52" s="31">
        <v>30</v>
      </c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1">
        <v>4</v>
      </c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3"/>
      <c r="DT52" s="31">
        <v>21</v>
      </c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3"/>
      <c r="ES52" s="31">
        <v>21</v>
      </c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3"/>
    </row>
    <row r="53" spans="1:168" s="14" customFormat="1" ht="18" customHeight="1" x14ac:dyDescent="0.2">
      <c r="A53" s="43">
        <v>37</v>
      </c>
      <c r="B53" s="44"/>
      <c r="C53" s="44"/>
      <c r="D53" s="44"/>
      <c r="E53" s="45"/>
      <c r="F53" s="37" t="s">
        <v>78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31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1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3"/>
      <c r="BU53" s="31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3"/>
      <c r="CT53" s="31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1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3"/>
      <c r="DT53" s="31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3"/>
      <c r="ES53" s="31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3"/>
    </row>
    <row r="54" spans="1:168" s="14" customFormat="1" ht="18" customHeight="1" x14ac:dyDescent="0.2">
      <c r="A54" s="43">
        <v>38</v>
      </c>
      <c r="B54" s="44"/>
      <c r="C54" s="44"/>
      <c r="D54" s="44"/>
      <c r="E54" s="45"/>
      <c r="F54" s="34" t="s">
        <v>79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31">
        <v>0</v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1">
        <v>0</v>
      </c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3"/>
      <c r="BU54" s="31">
        <v>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3"/>
      <c r="CT54" s="31">
        <v>24</v>
      </c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1">
        <v>8</v>
      </c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3"/>
      <c r="DT54" s="31">
        <v>0</v>
      </c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3"/>
      <c r="ES54" s="31">
        <v>0</v>
      </c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3"/>
    </row>
    <row r="55" spans="1:168" s="17" customFormat="1" ht="18" customHeight="1" x14ac:dyDescent="0.2">
      <c r="A55" s="43">
        <v>39</v>
      </c>
      <c r="B55" s="44"/>
      <c r="C55" s="44"/>
      <c r="D55" s="44"/>
      <c r="E55" s="45"/>
      <c r="F55" s="37" t="s">
        <v>81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9"/>
      <c r="AU55" s="31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1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3"/>
      <c r="BU55" s="31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3"/>
      <c r="CT55" s="26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6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8"/>
      <c r="DT55" s="26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8"/>
      <c r="ES55" s="26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8"/>
    </row>
    <row r="56" spans="1:168" s="17" customFormat="1" ht="18" customHeight="1" x14ac:dyDescent="0.2">
      <c r="A56" s="43">
        <v>40</v>
      </c>
      <c r="B56" s="44"/>
      <c r="C56" s="44"/>
      <c r="D56" s="44"/>
      <c r="E56" s="45"/>
      <c r="F56" s="34" t="s">
        <v>99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31">
        <v>0</v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1">
        <v>0</v>
      </c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3"/>
      <c r="BU56" s="31">
        <v>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3"/>
      <c r="CT56" s="31">
        <v>35</v>
      </c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1">
        <v>17</v>
      </c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3"/>
      <c r="DT56" s="31">
        <v>9</v>
      </c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3"/>
      <c r="ES56" s="31">
        <v>9</v>
      </c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  <c r="FF56" s="14"/>
      <c r="FG56" s="14"/>
      <c r="FH56" s="14"/>
      <c r="FI56" s="14"/>
      <c r="FJ56" s="14"/>
      <c r="FK56" s="14"/>
      <c r="FL56" s="14"/>
    </row>
    <row r="57" spans="1:168" s="14" customFormat="1" ht="18" customHeight="1" x14ac:dyDescent="0.2">
      <c r="A57" s="43">
        <v>41</v>
      </c>
      <c r="B57" s="44"/>
      <c r="C57" s="44"/>
      <c r="D57" s="44"/>
      <c r="E57" s="45"/>
      <c r="F57" s="34" t="s">
        <v>82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31">
        <v>0</v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1">
        <v>0</v>
      </c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3"/>
      <c r="BU57" s="31">
        <v>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3"/>
      <c r="CT57" s="31">
        <v>44</v>
      </c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1">
        <v>28</v>
      </c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3"/>
      <c r="DT57" s="31">
        <v>74</v>
      </c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3"/>
      <c r="ES57" s="31">
        <v>74</v>
      </c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3"/>
    </row>
    <row r="58" spans="1:168" s="17" customFormat="1" ht="18" customHeight="1" x14ac:dyDescent="0.2">
      <c r="A58" s="43">
        <v>42</v>
      </c>
      <c r="B58" s="44"/>
      <c r="C58" s="44"/>
      <c r="D58" s="44"/>
      <c r="E58" s="45"/>
      <c r="F58" s="37" t="s">
        <v>44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9"/>
      <c r="AU58" s="31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1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3"/>
      <c r="BU58" s="31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3"/>
      <c r="CT58" s="26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6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8"/>
      <c r="DT58" s="26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8"/>
      <c r="ES58" s="26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8"/>
    </row>
    <row r="59" spans="1:168" s="14" customFormat="1" ht="18" customHeight="1" x14ac:dyDescent="0.2">
      <c r="A59" s="43">
        <v>43</v>
      </c>
      <c r="B59" s="44"/>
      <c r="C59" s="44"/>
      <c r="D59" s="44"/>
      <c r="E59" s="45"/>
      <c r="F59" s="34" t="s">
        <v>47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31">
        <v>0</v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1">
        <v>0</v>
      </c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3"/>
      <c r="BU59" s="31">
        <v>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3"/>
      <c r="CT59" s="31">
        <v>1</v>
      </c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1">
        <v>1</v>
      </c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3"/>
      <c r="DT59" s="31">
        <v>0</v>
      </c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1">
        <v>0</v>
      </c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3"/>
    </row>
    <row r="60" spans="1:168" s="17" customFormat="1" ht="18" customHeight="1" x14ac:dyDescent="0.2">
      <c r="A60" s="43">
        <v>44</v>
      </c>
      <c r="B60" s="44"/>
      <c r="C60" s="44"/>
      <c r="D60" s="44"/>
      <c r="E60" s="45"/>
      <c r="F60" s="37" t="s">
        <v>48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31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1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1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3"/>
      <c r="CT60" s="26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6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8"/>
      <c r="DT60" s="26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8"/>
      <c r="ES60" s="26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8"/>
    </row>
    <row r="61" spans="1:168" s="17" customFormat="1" ht="18" customHeight="1" x14ac:dyDescent="0.2">
      <c r="A61" s="43">
        <v>45</v>
      </c>
      <c r="B61" s="44"/>
      <c r="C61" s="44"/>
      <c r="D61" s="44"/>
      <c r="E61" s="45"/>
      <c r="F61" s="34" t="s">
        <v>49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1">
        <v>0</v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1">
        <v>0</v>
      </c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1">
        <v>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3"/>
      <c r="CT61" s="31">
        <v>17</v>
      </c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1">
        <v>5</v>
      </c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3"/>
      <c r="DT61" s="31">
        <v>0</v>
      </c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1">
        <v>0</v>
      </c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3"/>
    </row>
    <row r="62" spans="1:168" s="14" customFormat="1" ht="18" customHeight="1" x14ac:dyDescent="0.2">
      <c r="A62" s="43">
        <v>46</v>
      </c>
      <c r="B62" s="44"/>
      <c r="C62" s="44"/>
      <c r="D62" s="44"/>
      <c r="E62" s="45"/>
      <c r="F62" s="34" t="s">
        <v>50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6"/>
      <c r="AU62" s="31">
        <v>0</v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1">
        <v>0</v>
      </c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3"/>
      <c r="BU62" s="31">
        <v>0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3"/>
      <c r="CT62" s="31">
        <v>3</v>
      </c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1">
        <v>3</v>
      </c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3"/>
      <c r="DT62" s="31">
        <v>0</v>
      </c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3"/>
      <c r="ES62" s="31">
        <v>0</v>
      </c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3"/>
    </row>
    <row r="63" spans="1:168" s="17" customFormat="1" ht="18" customHeight="1" x14ac:dyDescent="0.2">
      <c r="A63" s="43">
        <v>47</v>
      </c>
      <c r="B63" s="44"/>
      <c r="C63" s="44"/>
      <c r="D63" s="44"/>
      <c r="E63" s="45"/>
      <c r="F63" s="37" t="s">
        <v>51</v>
      </c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31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1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3"/>
      <c r="BU63" s="3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3"/>
      <c r="CT63" s="26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6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8"/>
      <c r="DT63" s="26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8"/>
      <c r="ES63" s="26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8"/>
    </row>
    <row r="64" spans="1:168" s="17" customFormat="1" ht="18" customHeight="1" x14ac:dyDescent="0.2">
      <c r="A64" s="43">
        <v>48</v>
      </c>
      <c r="B64" s="44"/>
      <c r="C64" s="44"/>
      <c r="D64" s="44"/>
      <c r="E64" s="45"/>
      <c r="F64" s="34" t="s">
        <v>100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1">
        <v>0</v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1">
        <v>0</v>
      </c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3"/>
      <c r="BU64" s="31">
        <v>0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3"/>
      <c r="CT64" s="31">
        <v>64</v>
      </c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1">
        <v>10</v>
      </c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3"/>
      <c r="DT64" s="31">
        <v>3</v>
      </c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3"/>
      <c r="ES64" s="31">
        <v>3</v>
      </c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3"/>
    </row>
    <row r="65" spans="1:161" s="14" customFormat="1" ht="18" customHeight="1" x14ac:dyDescent="0.2">
      <c r="A65" s="43">
        <v>49</v>
      </c>
      <c r="B65" s="44"/>
      <c r="C65" s="44"/>
      <c r="D65" s="44"/>
      <c r="E65" s="45"/>
      <c r="F65" s="34" t="s">
        <v>101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6"/>
      <c r="AU65" s="31">
        <v>0</v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1">
        <v>0</v>
      </c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3"/>
      <c r="BU65" s="31">
        <v>0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3"/>
      <c r="CT65" s="31">
        <v>2</v>
      </c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1">
        <v>2</v>
      </c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3"/>
      <c r="DT65" s="31">
        <v>0</v>
      </c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3"/>
      <c r="ES65" s="31">
        <v>0</v>
      </c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3"/>
    </row>
    <row r="66" spans="1:161" s="17" customFormat="1" ht="18" customHeight="1" x14ac:dyDescent="0.2">
      <c r="A66" s="43">
        <v>50</v>
      </c>
      <c r="B66" s="44"/>
      <c r="C66" s="44"/>
      <c r="D66" s="44"/>
      <c r="E66" s="45"/>
      <c r="F66" s="37" t="s">
        <v>56</v>
      </c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31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1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3"/>
      <c r="BU66" s="31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3"/>
      <c r="CT66" s="26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6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8"/>
      <c r="DT66" s="26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8"/>
      <c r="ES66" s="26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8"/>
    </row>
    <row r="67" spans="1:161" s="14" customFormat="1" ht="18" customHeight="1" x14ac:dyDescent="0.2">
      <c r="A67" s="43">
        <v>51</v>
      </c>
      <c r="B67" s="44"/>
      <c r="C67" s="44"/>
      <c r="D67" s="44"/>
      <c r="E67" s="45"/>
      <c r="F67" s="34" t="s">
        <v>58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1">
        <v>0</v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1">
        <v>0</v>
      </c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3"/>
      <c r="BU67" s="31">
        <v>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3"/>
      <c r="CT67" s="31">
        <v>6</v>
      </c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1">
        <v>3</v>
      </c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3"/>
      <c r="DT67" s="31">
        <v>21</v>
      </c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3"/>
      <c r="ES67" s="31">
        <v>21</v>
      </c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3"/>
    </row>
    <row r="68" spans="1:161" s="17" customFormat="1" ht="18" customHeight="1" x14ac:dyDescent="0.2">
      <c r="A68" s="43">
        <v>52</v>
      </c>
      <c r="B68" s="44"/>
      <c r="C68" s="44"/>
      <c r="D68" s="44"/>
      <c r="E68" s="45"/>
      <c r="F68" s="37" t="s">
        <v>59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9"/>
      <c r="AU68" s="31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1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3"/>
      <c r="BU68" s="31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3"/>
      <c r="CT68" s="26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6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8"/>
      <c r="DT68" s="26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8"/>
      <c r="ES68" s="26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8"/>
    </row>
    <row r="69" spans="1:161" s="14" customFormat="1" ht="18" customHeight="1" x14ac:dyDescent="0.2">
      <c r="A69" s="43">
        <v>53</v>
      </c>
      <c r="B69" s="44"/>
      <c r="C69" s="44"/>
      <c r="D69" s="44"/>
      <c r="E69" s="45"/>
      <c r="F69" s="34" t="s">
        <v>61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6"/>
      <c r="AU69" s="31">
        <v>0</v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1">
        <v>0</v>
      </c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3"/>
      <c r="BU69" s="31">
        <v>0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3"/>
      <c r="CT69" s="31">
        <v>5</v>
      </c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1">
        <v>5</v>
      </c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3"/>
      <c r="DT69" s="31">
        <v>2</v>
      </c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3"/>
      <c r="ES69" s="31">
        <v>2</v>
      </c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3"/>
    </row>
    <row r="70" spans="1:161" s="18" customFormat="1" ht="20.25" customHeight="1" x14ac:dyDescent="0.2">
      <c r="A70" s="23" t="s">
        <v>64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5"/>
      <c r="AU70" s="26">
        <v>0</v>
      </c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6">
        <v>0</v>
      </c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8"/>
      <c r="BU70" s="26">
        <v>0</v>
      </c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8"/>
      <c r="CT70" s="26">
        <f>SUM(CT17:DF69)</f>
        <v>659</v>
      </c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6">
        <f>SUM(DG17:DS69)</f>
        <v>281</v>
      </c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8"/>
      <c r="DT70" s="26">
        <f>SUM(DT17:ER69)</f>
        <v>296</v>
      </c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8"/>
      <c r="ES70" s="26">
        <f>SUM(ES17:FE69)</f>
        <v>296</v>
      </c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8"/>
    </row>
    <row r="71" spans="1:161" s="2" customFormat="1" ht="12.75" customHeight="1" x14ac:dyDescent="0.2">
      <c r="B71" s="19"/>
      <c r="C71" s="19"/>
      <c r="D71" s="19"/>
      <c r="E71" s="19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</row>
    <row r="72" spans="1:161" s="2" customFormat="1" x14ac:dyDescent="0.2">
      <c r="A72" s="29" t="s">
        <v>65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30" t="s">
        <v>189</v>
      </c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15"/>
      <c r="DD72" s="15"/>
      <c r="DE72" s="15"/>
      <c r="DF72" s="15"/>
      <c r="DG72" s="15"/>
    </row>
    <row r="73" spans="1:161" s="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1" t="s">
        <v>66</v>
      </c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15"/>
      <c r="DD73" s="15"/>
      <c r="DE73" s="15"/>
      <c r="DF73" s="15"/>
      <c r="DG73" s="15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</row>
    <row r="74" spans="1:161" s="13" customFormat="1" ht="12.75" customHeight="1" x14ac:dyDescent="0.2">
      <c r="A74" s="22" t="s">
        <v>67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7"/>
      <c r="AF74" s="7"/>
      <c r="AG74" s="7"/>
      <c r="AH74" s="7"/>
      <c r="AI74" s="7"/>
      <c r="AJ74" s="22" t="s">
        <v>190</v>
      </c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</row>
    <row r="75" spans="1:161" ht="12.75" customHeight="1" x14ac:dyDescent="0.25">
      <c r="A75" s="21" t="s">
        <v>68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0"/>
      <c r="AF75" s="20"/>
      <c r="AG75" s="20"/>
      <c r="AH75" s="20"/>
      <c r="AI75" s="13"/>
      <c r="AJ75" s="21" t="s">
        <v>69</v>
      </c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 t="s">
        <v>70</v>
      </c>
    </row>
  </sheetData>
  <mergeCells count="522">
    <mergeCell ref="EP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70:DS70"/>
    <mergeCell ref="DT70:ER70"/>
    <mergeCell ref="ES70:FE70"/>
    <mergeCell ref="A72:AO72"/>
    <mergeCell ref="AP72:DB72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P73:DB73"/>
    <mergeCell ref="A74:AD74"/>
    <mergeCell ref="AJ74:BM74"/>
    <mergeCell ref="A75:AD75"/>
    <mergeCell ref="AJ75:BM75"/>
    <mergeCell ref="A70:AT70"/>
    <mergeCell ref="AU70:BG70"/>
    <mergeCell ref="BH70:BT70"/>
    <mergeCell ref="BU70:CS70"/>
    <mergeCell ref="CT70:DF70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30"/>
  <sheetViews>
    <sheetView workbookViewId="0">
      <selection activeCell="ES123" sqref="ES123:FE12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O2" s="46" t="s">
        <v>0</v>
      </c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102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7" customFormat="1" ht="18" customHeight="1" x14ac:dyDescent="0.2">
      <c r="A17" s="40">
        <v>1</v>
      </c>
      <c r="B17" s="41"/>
      <c r="C17" s="41"/>
      <c r="D17" s="41"/>
      <c r="E17" s="42"/>
      <c r="F17" s="37" t="s">
        <v>16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7" customFormat="1" ht="18" customHeight="1" x14ac:dyDescent="0.2">
      <c r="A18" s="40">
        <v>2</v>
      </c>
      <c r="B18" s="41"/>
      <c r="C18" s="41"/>
      <c r="D18" s="41"/>
      <c r="E18" s="42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107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98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160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160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4" customFormat="1" ht="18" customHeight="1" x14ac:dyDescent="0.2">
      <c r="A19" s="40">
        <v>3</v>
      </c>
      <c r="B19" s="41"/>
      <c r="C19" s="41"/>
      <c r="D19" s="41"/>
      <c r="E19" s="42"/>
      <c r="F19" s="34" t="s">
        <v>103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1">
        <v>0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>
        <v>0</v>
      </c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>
        <v>0</v>
      </c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>
        <v>407</v>
      </c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>
        <v>374</v>
      </c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>
        <v>399</v>
      </c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>
        <v>399</v>
      </c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7" customFormat="1" ht="18" customHeight="1" x14ac:dyDescent="0.2">
      <c r="A20" s="40">
        <v>4</v>
      </c>
      <c r="B20" s="41"/>
      <c r="C20" s="41"/>
      <c r="D20" s="41"/>
      <c r="E20" s="42"/>
      <c r="F20" s="37" t="s">
        <v>104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6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8"/>
      <c r="BU20" s="26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8"/>
      <c r="CT20" s="26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6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8"/>
      <c r="DT20" s="26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8"/>
      <c r="ES20" s="26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8"/>
    </row>
    <row r="21" spans="1:161" s="14" customFormat="1" ht="18" customHeight="1" x14ac:dyDescent="0.2">
      <c r="A21" s="40">
        <v>5</v>
      </c>
      <c r="B21" s="41"/>
      <c r="C21" s="41"/>
      <c r="D21" s="41"/>
      <c r="E21" s="42"/>
      <c r="F21" s="34" t="s">
        <v>105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1">
        <v>0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0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1523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1492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987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v>987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4" customFormat="1" ht="18" customHeight="1" x14ac:dyDescent="0.2">
      <c r="A22" s="40">
        <v>6</v>
      </c>
      <c r="B22" s="41"/>
      <c r="C22" s="41"/>
      <c r="D22" s="41"/>
      <c r="E22" s="42"/>
      <c r="F22" s="34" t="s">
        <v>106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0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0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0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605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523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853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v>853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7" customFormat="1" ht="18" customHeight="1" x14ac:dyDescent="0.2">
      <c r="A23" s="40">
        <v>7</v>
      </c>
      <c r="B23" s="41"/>
      <c r="C23" s="41"/>
      <c r="D23" s="41"/>
      <c r="E23" s="42"/>
      <c r="F23" s="37" t="s">
        <v>72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6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6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8"/>
      <c r="BU23" s="26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8"/>
      <c r="CT23" s="26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6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8"/>
      <c r="DT23" s="26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8"/>
      <c r="ES23" s="26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8"/>
    </row>
    <row r="24" spans="1:161" s="14" customFormat="1" ht="18" customHeight="1" x14ac:dyDescent="0.2">
      <c r="A24" s="40">
        <v>8</v>
      </c>
      <c r="B24" s="41"/>
      <c r="C24" s="41"/>
      <c r="D24" s="41"/>
      <c r="E24" s="42"/>
      <c r="F24" s="34" t="s">
        <v>73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31">
        <v>0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0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0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147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125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14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v>14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7" customFormat="1" ht="18" customHeight="1" x14ac:dyDescent="0.2">
      <c r="A25" s="40">
        <v>9</v>
      </c>
      <c r="B25" s="41"/>
      <c r="C25" s="41"/>
      <c r="D25" s="41"/>
      <c r="E25" s="42"/>
      <c r="F25" s="37" t="s">
        <v>86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9"/>
      <c r="AU25" s="26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6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8"/>
      <c r="BU25" s="26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8"/>
      <c r="CT25" s="26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6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8"/>
      <c r="DT25" s="26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8"/>
      <c r="ES25" s="26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8"/>
    </row>
    <row r="26" spans="1:161" s="17" customFormat="1" ht="18" customHeight="1" x14ac:dyDescent="0.2">
      <c r="A26" s="40">
        <v>10</v>
      </c>
      <c r="B26" s="41"/>
      <c r="C26" s="41"/>
      <c r="D26" s="41"/>
      <c r="E26" s="42"/>
      <c r="F26" s="34" t="s">
        <v>87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6"/>
      <c r="AU26" s="31">
        <v>0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>
        <v>0</v>
      </c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>
        <v>0</v>
      </c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31">
        <v>136</v>
      </c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1">
        <v>120</v>
      </c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3"/>
      <c r="DT26" s="31">
        <v>29</v>
      </c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3"/>
      <c r="ES26" s="31">
        <v>29</v>
      </c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4" customFormat="1" ht="18" customHeight="1" x14ac:dyDescent="0.2">
      <c r="A27" s="40">
        <v>11</v>
      </c>
      <c r="B27" s="41"/>
      <c r="C27" s="41"/>
      <c r="D27" s="41"/>
      <c r="E27" s="42"/>
      <c r="F27" s="34" t="s">
        <v>107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0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0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0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151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148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194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v>194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4" customFormat="1" ht="18" customHeight="1" x14ac:dyDescent="0.2">
      <c r="A28" s="40">
        <v>12</v>
      </c>
      <c r="B28" s="41"/>
      <c r="C28" s="41"/>
      <c r="D28" s="41"/>
      <c r="E28" s="42"/>
      <c r="F28" s="34" t="s">
        <v>108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31">
        <v>0</v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1">
        <v>0</v>
      </c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1">
        <v>0</v>
      </c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3"/>
      <c r="CT28" s="31">
        <v>114</v>
      </c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1">
        <v>54</v>
      </c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3"/>
      <c r="DT28" s="31">
        <v>147</v>
      </c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3"/>
      <c r="ES28" s="31">
        <v>147</v>
      </c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4" customFormat="1" ht="18" customHeight="1" x14ac:dyDescent="0.2">
      <c r="A29" s="40">
        <v>13</v>
      </c>
      <c r="B29" s="41"/>
      <c r="C29" s="41"/>
      <c r="D29" s="41"/>
      <c r="E29" s="42"/>
      <c r="F29" s="34" t="s">
        <v>109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0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0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0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595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295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451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v>451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40">
        <v>14</v>
      </c>
      <c r="B30" s="41"/>
      <c r="C30" s="41"/>
      <c r="D30" s="41"/>
      <c r="E30" s="42"/>
      <c r="F30" s="37" t="s">
        <v>88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26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6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8"/>
      <c r="CT30" s="26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6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8"/>
      <c r="DT30" s="26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8"/>
      <c r="ES30" s="26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8"/>
    </row>
    <row r="31" spans="1:161" s="17" customFormat="1" ht="18" customHeight="1" x14ac:dyDescent="0.2">
      <c r="A31" s="40">
        <v>15</v>
      </c>
      <c r="B31" s="41"/>
      <c r="C31" s="41"/>
      <c r="D31" s="41"/>
      <c r="E31" s="42"/>
      <c r="F31" s="34" t="s">
        <v>89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0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0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113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105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200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v>200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4" customFormat="1" ht="18" customHeight="1" x14ac:dyDescent="0.2">
      <c r="A32" s="40">
        <v>16</v>
      </c>
      <c r="B32" s="41"/>
      <c r="C32" s="41"/>
      <c r="D32" s="41"/>
      <c r="E32" s="42"/>
      <c r="F32" s="34" t="s">
        <v>110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1">
        <v>0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>
        <v>0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>
        <v>0</v>
      </c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>
        <v>74</v>
      </c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>
        <v>58</v>
      </c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>
        <v>17</v>
      </c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>
        <v>17</v>
      </c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4" customFormat="1" ht="18" customHeight="1" x14ac:dyDescent="0.2">
      <c r="A33" s="40">
        <v>17</v>
      </c>
      <c r="B33" s="41"/>
      <c r="C33" s="41"/>
      <c r="D33" s="41"/>
      <c r="E33" s="42"/>
      <c r="F33" s="34" t="s">
        <v>111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1">
        <v>0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1">
        <v>0</v>
      </c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1">
        <v>0</v>
      </c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3"/>
      <c r="CT33" s="31">
        <v>76</v>
      </c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1">
        <v>62</v>
      </c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3"/>
      <c r="DT33" s="31">
        <v>36</v>
      </c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3"/>
      <c r="ES33" s="31">
        <v>36</v>
      </c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4" customFormat="1" ht="18" customHeight="1" x14ac:dyDescent="0.2">
      <c r="A34" s="40">
        <v>18</v>
      </c>
      <c r="B34" s="41"/>
      <c r="C34" s="41"/>
      <c r="D34" s="41"/>
      <c r="E34" s="42"/>
      <c r="F34" s="34" t="s">
        <v>112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1">
        <v>82</v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>
        <v>82</v>
      </c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>
        <v>156</v>
      </c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31">
        <v>301</v>
      </c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1">
        <v>301</v>
      </c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3"/>
      <c r="DT34" s="31">
        <v>36</v>
      </c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3"/>
      <c r="ES34" s="31">
        <f>DT34+BU34</f>
        <v>192</v>
      </c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7" customFormat="1" ht="18" customHeight="1" x14ac:dyDescent="0.2">
      <c r="A35" s="40">
        <v>19</v>
      </c>
      <c r="B35" s="41"/>
      <c r="C35" s="41"/>
      <c r="D35" s="41"/>
      <c r="E35" s="42"/>
      <c r="F35" s="37" t="s">
        <v>18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26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6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8"/>
      <c r="BU35" s="26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8"/>
      <c r="CT35" s="26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6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8"/>
      <c r="DT35" s="26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8"/>
      <c r="ES35" s="26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8"/>
    </row>
    <row r="36" spans="1:161" s="17" customFormat="1" ht="18" customHeight="1" x14ac:dyDescent="0.2">
      <c r="A36" s="40">
        <v>20</v>
      </c>
      <c r="B36" s="41"/>
      <c r="C36" s="41"/>
      <c r="D36" s="41"/>
      <c r="E36" s="42"/>
      <c r="F36" s="34" t="s">
        <v>113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1">
        <v>0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>
        <v>0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>
        <v>0</v>
      </c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31">
        <v>192</v>
      </c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1">
        <v>174</v>
      </c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31">
        <v>242</v>
      </c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3"/>
      <c r="ES36" s="31">
        <v>242</v>
      </c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4" customFormat="1" ht="18" customHeight="1" x14ac:dyDescent="0.2">
      <c r="A37" s="40">
        <v>21</v>
      </c>
      <c r="B37" s="41"/>
      <c r="C37" s="41"/>
      <c r="D37" s="41"/>
      <c r="E37" s="42"/>
      <c r="F37" s="34" t="s">
        <v>114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1">
        <v>0</v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>
        <v>0</v>
      </c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>
        <v>0</v>
      </c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>
        <v>63</v>
      </c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>
        <v>63</v>
      </c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>
        <v>45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>
        <v>45</v>
      </c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4" customFormat="1" ht="18" customHeight="1" x14ac:dyDescent="0.2">
      <c r="A38" s="40">
        <v>22</v>
      </c>
      <c r="B38" s="41"/>
      <c r="C38" s="41"/>
      <c r="D38" s="41"/>
      <c r="E38" s="42"/>
      <c r="F38" s="34" t="s">
        <v>115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31">
        <v>0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1">
        <v>0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3"/>
      <c r="BU38" s="31">
        <v>0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1">
        <v>172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1">
        <v>156</v>
      </c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1">
        <v>304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3"/>
      <c r="ES38" s="31">
        <v>304</v>
      </c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4" customFormat="1" ht="18" customHeight="1" x14ac:dyDescent="0.2">
      <c r="A39" s="40">
        <v>23</v>
      </c>
      <c r="B39" s="41"/>
      <c r="C39" s="41"/>
      <c r="D39" s="41"/>
      <c r="E39" s="42"/>
      <c r="F39" s="34" t="s">
        <v>19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31">
        <v>0</v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1">
        <v>0</v>
      </c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31">
        <v>0</v>
      </c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3"/>
      <c r="CT39" s="31">
        <v>320</v>
      </c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1">
        <v>283</v>
      </c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3"/>
      <c r="DT39" s="31">
        <v>348</v>
      </c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3"/>
      <c r="ES39" s="31">
        <v>348</v>
      </c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3"/>
    </row>
    <row r="40" spans="1:161" s="14" customFormat="1" ht="18" customHeight="1" x14ac:dyDescent="0.2">
      <c r="A40" s="40">
        <v>24</v>
      </c>
      <c r="B40" s="41"/>
      <c r="C40" s="41"/>
      <c r="D40" s="41"/>
      <c r="E40" s="42"/>
      <c r="F40" s="34" t="s">
        <v>20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31">
        <v>0</v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1">
        <v>0</v>
      </c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3"/>
      <c r="BU40" s="31">
        <v>0</v>
      </c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3"/>
      <c r="CT40" s="31">
        <v>433</v>
      </c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1">
        <v>379</v>
      </c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3"/>
      <c r="DT40" s="31">
        <v>537</v>
      </c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3"/>
      <c r="ES40" s="31">
        <v>537</v>
      </c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3"/>
    </row>
    <row r="41" spans="1:161" s="14" customFormat="1" ht="18" customHeight="1" x14ac:dyDescent="0.2">
      <c r="A41" s="40">
        <v>25</v>
      </c>
      <c r="B41" s="41"/>
      <c r="C41" s="41"/>
      <c r="D41" s="41"/>
      <c r="E41" s="42"/>
      <c r="F41" s="34" t="s">
        <v>116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31">
        <v>0</v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1">
        <v>0</v>
      </c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3"/>
      <c r="BU41" s="31">
        <v>0</v>
      </c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3"/>
      <c r="CT41" s="31">
        <v>26</v>
      </c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1">
        <v>24</v>
      </c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3"/>
      <c r="DT41" s="31">
        <v>137</v>
      </c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3"/>
      <c r="ES41" s="31">
        <f>DT41+BU41</f>
        <v>137</v>
      </c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4" customFormat="1" ht="18" customHeight="1" x14ac:dyDescent="0.2">
      <c r="A42" s="40">
        <v>26</v>
      </c>
      <c r="B42" s="41"/>
      <c r="C42" s="41"/>
      <c r="D42" s="41"/>
      <c r="E42" s="42"/>
      <c r="F42" s="34" t="s">
        <v>117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31">
        <v>0</v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1">
        <v>0</v>
      </c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3"/>
      <c r="BU42" s="31">
        <v>0</v>
      </c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3"/>
      <c r="CT42" s="31">
        <v>62</v>
      </c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1">
        <v>61</v>
      </c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3"/>
      <c r="DT42" s="31">
        <v>40</v>
      </c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3"/>
      <c r="ES42" s="31">
        <v>40</v>
      </c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3"/>
    </row>
    <row r="43" spans="1:161" s="17" customFormat="1" ht="18" customHeight="1" x14ac:dyDescent="0.2">
      <c r="A43" s="40">
        <v>27</v>
      </c>
      <c r="B43" s="41"/>
      <c r="C43" s="41"/>
      <c r="D43" s="41"/>
      <c r="E43" s="42"/>
      <c r="F43" s="37" t="s">
        <v>21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9"/>
      <c r="AU43" s="26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6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8"/>
      <c r="BU43" s="26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8"/>
      <c r="CT43" s="26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6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8"/>
      <c r="DT43" s="26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8"/>
      <c r="ES43" s="26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8"/>
    </row>
    <row r="44" spans="1:161" s="14" customFormat="1" ht="18" customHeight="1" x14ac:dyDescent="0.2">
      <c r="A44" s="40">
        <v>28</v>
      </c>
      <c r="B44" s="41"/>
      <c r="C44" s="41"/>
      <c r="D44" s="41"/>
      <c r="E44" s="42"/>
      <c r="F44" s="34" t="s">
        <v>75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6"/>
      <c r="AU44" s="31">
        <v>0</v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1">
        <v>0</v>
      </c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3"/>
      <c r="BU44" s="31">
        <v>0</v>
      </c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3"/>
      <c r="CT44" s="31">
        <v>136</v>
      </c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1">
        <v>111</v>
      </c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3"/>
      <c r="DT44" s="31">
        <v>0</v>
      </c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3"/>
      <c r="ES44" s="31">
        <v>0</v>
      </c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3"/>
    </row>
    <row r="45" spans="1:161" s="14" customFormat="1" ht="18" customHeight="1" x14ac:dyDescent="0.2">
      <c r="A45" s="40">
        <v>29</v>
      </c>
      <c r="B45" s="41"/>
      <c r="C45" s="41"/>
      <c r="D45" s="41"/>
      <c r="E45" s="42"/>
      <c r="F45" s="34" t="s">
        <v>23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6"/>
      <c r="AU45" s="31">
        <v>0</v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1">
        <v>0</v>
      </c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3"/>
      <c r="BU45" s="31">
        <v>0</v>
      </c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3"/>
      <c r="CT45" s="31">
        <v>379</v>
      </c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1">
        <v>368</v>
      </c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3"/>
      <c r="DT45" s="31">
        <v>41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3"/>
      <c r="ES45" s="31">
        <v>41</v>
      </c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3"/>
    </row>
    <row r="46" spans="1:161" s="14" customFormat="1" ht="18" customHeight="1" x14ac:dyDescent="0.2">
      <c r="A46" s="40">
        <v>30</v>
      </c>
      <c r="B46" s="41"/>
      <c r="C46" s="41"/>
      <c r="D46" s="41"/>
      <c r="E46" s="42"/>
      <c r="F46" s="34" t="s">
        <v>24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31">
        <v>0</v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1">
        <v>0</v>
      </c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3"/>
      <c r="BU46" s="31">
        <v>0</v>
      </c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3"/>
      <c r="CT46" s="31">
        <v>289</v>
      </c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1">
        <v>289</v>
      </c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3"/>
      <c r="DT46" s="31">
        <v>14</v>
      </c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3"/>
      <c r="ES46" s="31">
        <v>14</v>
      </c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3"/>
    </row>
    <row r="47" spans="1:161" s="17" customFormat="1" ht="18" customHeight="1" x14ac:dyDescent="0.2">
      <c r="A47" s="40">
        <v>31</v>
      </c>
      <c r="B47" s="41"/>
      <c r="C47" s="41"/>
      <c r="D47" s="41"/>
      <c r="E47" s="42"/>
      <c r="F47" s="37" t="s">
        <v>26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26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6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8"/>
      <c r="BU47" s="26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8"/>
      <c r="CT47" s="26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6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8"/>
      <c r="DT47" s="26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8"/>
      <c r="ES47" s="26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8"/>
    </row>
    <row r="48" spans="1:161" s="17" customFormat="1" ht="18" customHeight="1" x14ac:dyDescent="0.2">
      <c r="A48" s="40">
        <v>32</v>
      </c>
      <c r="B48" s="41"/>
      <c r="C48" s="41"/>
      <c r="D48" s="41"/>
      <c r="E48" s="42"/>
      <c r="F48" s="34" t="s">
        <v>27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31">
        <v>0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1">
        <v>0</v>
      </c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  <c r="BU48" s="31">
        <v>0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1">
        <v>200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1">
        <v>177</v>
      </c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3"/>
      <c r="DT48" s="31">
        <v>534</v>
      </c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1">
        <v>534</v>
      </c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1" s="14" customFormat="1" ht="18" customHeight="1" x14ac:dyDescent="0.2">
      <c r="A49" s="40">
        <v>33</v>
      </c>
      <c r="B49" s="41"/>
      <c r="C49" s="41"/>
      <c r="D49" s="41"/>
      <c r="E49" s="42"/>
      <c r="F49" s="34" t="s">
        <v>118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6"/>
      <c r="AU49" s="31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1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3"/>
      <c r="BU49" s="31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3"/>
      <c r="CT49" s="31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1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3"/>
      <c r="DT49" s="31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3"/>
      <c r="ES49" s="31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3"/>
    </row>
    <row r="50" spans="1:161" s="14" customFormat="1" ht="18" customHeight="1" x14ac:dyDescent="0.2">
      <c r="A50" s="40">
        <v>34</v>
      </c>
      <c r="B50" s="41"/>
      <c r="C50" s="41"/>
      <c r="D50" s="41"/>
      <c r="E50" s="42"/>
      <c r="F50" s="34" t="s">
        <v>119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1">
        <v>0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1">
        <v>0</v>
      </c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  <c r="BU50" s="31">
        <v>0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3"/>
      <c r="CT50" s="31">
        <v>523</v>
      </c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1">
        <v>425</v>
      </c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3"/>
      <c r="DT50" s="31">
        <v>704</v>
      </c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3"/>
      <c r="ES50" s="31">
        <v>704</v>
      </c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1" s="14" customFormat="1" ht="18" customHeight="1" x14ac:dyDescent="0.2">
      <c r="A51" s="40">
        <v>35</v>
      </c>
      <c r="B51" s="41"/>
      <c r="C51" s="41"/>
      <c r="D51" s="41"/>
      <c r="E51" s="42"/>
      <c r="F51" s="34" t="s">
        <v>28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31">
        <v>0</v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1">
        <v>0</v>
      </c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  <c r="BU51" s="31">
        <v>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3"/>
      <c r="CT51" s="31">
        <v>374</v>
      </c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1">
        <v>349</v>
      </c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3"/>
      <c r="DT51" s="31">
        <v>508</v>
      </c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3"/>
      <c r="ES51" s="31">
        <v>508</v>
      </c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3"/>
    </row>
    <row r="52" spans="1:161" s="17" customFormat="1" ht="18" customHeight="1" x14ac:dyDescent="0.2">
      <c r="A52" s="40">
        <v>36</v>
      </c>
      <c r="B52" s="41"/>
      <c r="C52" s="41"/>
      <c r="D52" s="41"/>
      <c r="E52" s="42"/>
      <c r="F52" s="37" t="s">
        <v>29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26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6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8"/>
      <c r="BU52" s="26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8"/>
      <c r="CT52" s="26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6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8"/>
      <c r="DT52" s="26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8"/>
      <c r="ES52" s="26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8"/>
    </row>
    <row r="53" spans="1:161" s="17" customFormat="1" ht="18" customHeight="1" x14ac:dyDescent="0.2">
      <c r="A53" s="40">
        <v>37</v>
      </c>
      <c r="B53" s="41"/>
      <c r="C53" s="41"/>
      <c r="D53" s="41"/>
      <c r="E53" s="42"/>
      <c r="F53" s="34" t="s">
        <v>95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1">
        <v>0</v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1">
        <v>0</v>
      </c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3"/>
      <c r="BU53" s="31">
        <v>0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3"/>
      <c r="CT53" s="31">
        <v>107</v>
      </c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1">
        <v>96</v>
      </c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3"/>
      <c r="DT53" s="31">
        <v>27</v>
      </c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3"/>
      <c r="ES53" s="31">
        <v>27</v>
      </c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3"/>
    </row>
    <row r="54" spans="1:161" s="14" customFormat="1" ht="18" customHeight="1" x14ac:dyDescent="0.2">
      <c r="A54" s="40">
        <v>38</v>
      </c>
      <c r="B54" s="41"/>
      <c r="C54" s="41"/>
      <c r="D54" s="41"/>
      <c r="E54" s="42"/>
      <c r="F54" s="34" t="s">
        <v>30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31">
        <v>0</v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1">
        <v>0</v>
      </c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3"/>
      <c r="BU54" s="31">
        <v>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3"/>
      <c r="CT54" s="31">
        <v>880</v>
      </c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1">
        <v>657</v>
      </c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3"/>
      <c r="DT54" s="31">
        <v>2964</v>
      </c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3"/>
      <c r="ES54" s="31">
        <v>2964</v>
      </c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3"/>
    </row>
    <row r="55" spans="1:161" s="14" customFormat="1" ht="18" customHeight="1" x14ac:dyDescent="0.2">
      <c r="A55" s="40">
        <v>39</v>
      </c>
      <c r="B55" s="41"/>
      <c r="C55" s="41"/>
      <c r="D55" s="41"/>
      <c r="E55" s="42"/>
      <c r="F55" s="34" t="s">
        <v>120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6"/>
      <c r="AU55" s="31">
        <v>94</v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1">
        <v>94</v>
      </c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3"/>
      <c r="BU55" s="31">
        <v>182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3"/>
      <c r="CT55" s="31">
        <v>164</v>
      </c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1">
        <v>164</v>
      </c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3"/>
      <c r="DT55" s="31">
        <v>81</v>
      </c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3"/>
      <c r="ES55" s="31">
        <f>DT55+BU55</f>
        <v>263</v>
      </c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3"/>
    </row>
    <row r="56" spans="1:161" s="14" customFormat="1" ht="18" customHeight="1" x14ac:dyDescent="0.2">
      <c r="A56" s="40">
        <v>40</v>
      </c>
      <c r="B56" s="41"/>
      <c r="C56" s="41"/>
      <c r="D56" s="41"/>
      <c r="E56" s="42"/>
      <c r="F56" s="34" t="s">
        <v>121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31">
        <v>0</v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1">
        <v>0</v>
      </c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3"/>
      <c r="BU56" s="31">
        <v>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3"/>
      <c r="CT56" s="31">
        <v>128</v>
      </c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1">
        <v>105</v>
      </c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3"/>
      <c r="DT56" s="31">
        <v>3</v>
      </c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3"/>
      <c r="ES56" s="31">
        <v>3</v>
      </c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61" s="14" customFormat="1" ht="18" customHeight="1" x14ac:dyDescent="0.2">
      <c r="A57" s="40">
        <v>41</v>
      </c>
      <c r="B57" s="41"/>
      <c r="C57" s="41"/>
      <c r="D57" s="41"/>
      <c r="E57" s="42"/>
      <c r="F57" s="34" t="s">
        <v>122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31">
        <v>0</v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1">
        <v>0</v>
      </c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3"/>
      <c r="BU57" s="31">
        <v>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3"/>
      <c r="CT57" s="31">
        <v>277</v>
      </c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1">
        <v>67</v>
      </c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3"/>
      <c r="DT57" s="31">
        <v>16</v>
      </c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3"/>
      <c r="ES57" s="31">
        <v>16</v>
      </c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3"/>
    </row>
    <row r="58" spans="1:161" s="14" customFormat="1" ht="18" customHeight="1" x14ac:dyDescent="0.2">
      <c r="A58" s="40">
        <v>42</v>
      </c>
      <c r="B58" s="41"/>
      <c r="C58" s="41"/>
      <c r="D58" s="41"/>
      <c r="E58" s="42"/>
      <c r="F58" s="34" t="s">
        <v>155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1">
        <v>10</v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1">
        <v>10</v>
      </c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3"/>
      <c r="BU58" s="31">
        <v>5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3"/>
      <c r="CT58" s="31">
        <v>20</v>
      </c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1">
        <v>20</v>
      </c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3"/>
      <c r="DT58" s="31">
        <v>21</v>
      </c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3"/>
      <c r="ES58" s="31">
        <v>26</v>
      </c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3"/>
    </row>
    <row r="59" spans="1:161" s="17" customFormat="1" ht="18" customHeight="1" x14ac:dyDescent="0.2">
      <c r="A59" s="40">
        <v>43</v>
      </c>
      <c r="B59" s="41"/>
      <c r="C59" s="41"/>
      <c r="D59" s="41"/>
      <c r="E59" s="42"/>
      <c r="F59" s="37" t="s">
        <v>31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26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6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8"/>
      <c r="BU59" s="26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8"/>
      <c r="CT59" s="26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6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8"/>
      <c r="DT59" s="26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8"/>
      <c r="ES59" s="26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8"/>
    </row>
    <row r="60" spans="1:161" s="17" customFormat="1" ht="18" customHeight="1" x14ac:dyDescent="0.2">
      <c r="A60" s="40">
        <v>44</v>
      </c>
      <c r="B60" s="41"/>
      <c r="C60" s="41"/>
      <c r="D60" s="41"/>
      <c r="E60" s="42"/>
      <c r="F60" s="34" t="s">
        <v>123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6"/>
      <c r="AU60" s="31">
        <v>0</v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1">
        <v>0</v>
      </c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1">
        <v>0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3"/>
      <c r="CT60" s="31">
        <v>121</v>
      </c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1">
        <v>111</v>
      </c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3"/>
      <c r="DT60" s="31">
        <v>129</v>
      </c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3"/>
      <c r="ES60" s="31">
        <v>129</v>
      </c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3"/>
    </row>
    <row r="61" spans="1:161" s="14" customFormat="1" ht="18" customHeight="1" x14ac:dyDescent="0.2">
      <c r="A61" s="40">
        <v>45</v>
      </c>
      <c r="B61" s="41"/>
      <c r="C61" s="41"/>
      <c r="D61" s="41"/>
      <c r="E61" s="42"/>
      <c r="F61" s="34" t="s">
        <v>124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1">
        <v>0</v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1">
        <v>0</v>
      </c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1">
        <v>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3"/>
      <c r="CT61" s="31">
        <v>698</v>
      </c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1">
        <v>630</v>
      </c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3"/>
      <c r="DT61" s="31">
        <v>96</v>
      </c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1">
        <v>96</v>
      </c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3"/>
    </row>
    <row r="62" spans="1:161" s="14" customFormat="1" ht="18" customHeight="1" x14ac:dyDescent="0.2">
      <c r="A62" s="40">
        <v>46</v>
      </c>
      <c r="B62" s="41"/>
      <c r="C62" s="41"/>
      <c r="D62" s="41"/>
      <c r="E62" s="42"/>
      <c r="F62" s="34" t="s">
        <v>32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6"/>
      <c r="AU62" s="31">
        <v>0</v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1">
        <v>0</v>
      </c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3"/>
      <c r="BU62" s="31">
        <v>0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3"/>
      <c r="CT62" s="31">
        <v>297</v>
      </c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1">
        <v>220</v>
      </c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3"/>
      <c r="DT62" s="31">
        <v>30</v>
      </c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3"/>
      <c r="ES62" s="31">
        <v>30</v>
      </c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3"/>
    </row>
    <row r="63" spans="1:161" s="14" customFormat="1" ht="18" customHeight="1" x14ac:dyDescent="0.2">
      <c r="A63" s="40">
        <v>47</v>
      </c>
      <c r="B63" s="41"/>
      <c r="C63" s="41"/>
      <c r="D63" s="41"/>
      <c r="E63" s="42"/>
      <c r="F63" s="34" t="s">
        <v>125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31">
        <v>0</v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1">
        <v>0</v>
      </c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3"/>
      <c r="BU63" s="31">
        <v>0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3"/>
      <c r="CT63" s="31">
        <v>34</v>
      </c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1">
        <v>22</v>
      </c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3"/>
      <c r="DT63" s="31">
        <v>0</v>
      </c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3"/>
      <c r="ES63" s="31">
        <v>0</v>
      </c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3"/>
    </row>
    <row r="64" spans="1:161" s="17" customFormat="1" ht="18" customHeight="1" x14ac:dyDescent="0.2">
      <c r="A64" s="40">
        <v>48</v>
      </c>
      <c r="B64" s="41"/>
      <c r="C64" s="41"/>
      <c r="D64" s="41"/>
      <c r="E64" s="42"/>
      <c r="F64" s="37" t="s">
        <v>33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26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6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8"/>
      <c r="BU64" s="26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8"/>
      <c r="CT64" s="26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6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8"/>
      <c r="DT64" s="26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8"/>
      <c r="ES64" s="26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8"/>
    </row>
    <row r="65" spans="1:161" s="17" customFormat="1" ht="18" customHeight="1" x14ac:dyDescent="0.2">
      <c r="A65" s="40">
        <v>49</v>
      </c>
      <c r="B65" s="41"/>
      <c r="C65" s="41"/>
      <c r="D65" s="41"/>
      <c r="E65" s="42"/>
      <c r="F65" s="34" t="s">
        <v>90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6"/>
      <c r="AU65" s="31">
        <v>0</v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1">
        <v>0</v>
      </c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3"/>
      <c r="BU65" s="31">
        <v>0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3"/>
      <c r="CT65" s="31">
        <v>156</v>
      </c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1">
        <v>140</v>
      </c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3"/>
      <c r="DT65" s="31">
        <v>80</v>
      </c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3"/>
      <c r="ES65" s="31">
        <v>80</v>
      </c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3"/>
    </row>
    <row r="66" spans="1:161" s="14" customFormat="1" ht="18" customHeight="1" x14ac:dyDescent="0.2">
      <c r="A66" s="40">
        <v>50</v>
      </c>
      <c r="B66" s="41"/>
      <c r="C66" s="41"/>
      <c r="D66" s="41"/>
      <c r="E66" s="42"/>
      <c r="F66" s="34" t="s">
        <v>34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6"/>
      <c r="AU66" s="31">
        <v>0</v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1">
        <v>0</v>
      </c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3"/>
      <c r="BU66" s="31">
        <v>0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3"/>
      <c r="CT66" s="31">
        <v>912</v>
      </c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1">
        <v>742</v>
      </c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3"/>
      <c r="DT66" s="31">
        <v>252</v>
      </c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3"/>
      <c r="ES66" s="31">
        <v>252</v>
      </c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3"/>
    </row>
    <row r="67" spans="1:161" s="14" customFormat="1" ht="18" customHeight="1" x14ac:dyDescent="0.2">
      <c r="A67" s="40">
        <v>51</v>
      </c>
      <c r="B67" s="41"/>
      <c r="C67" s="41"/>
      <c r="D67" s="41"/>
      <c r="E67" s="42"/>
      <c r="F67" s="34" t="s">
        <v>35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1">
        <v>0</v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1">
        <v>0</v>
      </c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3"/>
      <c r="BU67" s="31">
        <v>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3"/>
      <c r="CT67" s="31">
        <v>159</v>
      </c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1">
        <v>132</v>
      </c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3"/>
      <c r="DT67" s="31">
        <v>54</v>
      </c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3"/>
      <c r="ES67" s="31">
        <v>54</v>
      </c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3"/>
    </row>
    <row r="68" spans="1:161" s="17" customFormat="1" ht="18" customHeight="1" x14ac:dyDescent="0.2">
      <c r="A68" s="40">
        <v>52</v>
      </c>
      <c r="B68" s="41"/>
      <c r="C68" s="41"/>
      <c r="D68" s="41"/>
      <c r="E68" s="42"/>
      <c r="F68" s="37" t="s">
        <v>36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9"/>
      <c r="AU68" s="26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6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8"/>
      <c r="BU68" s="26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8"/>
      <c r="CT68" s="26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6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8"/>
      <c r="DT68" s="26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8"/>
      <c r="ES68" s="26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8"/>
    </row>
    <row r="69" spans="1:161" s="14" customFormat="1" ht="18" customHeight="1" x14ac:dyDescent="0.2">
      <c r="A69" s="40">
        <v>53</v>
      </c>
      <c r="B69" s="41"/>
      <c r="C69" s="41"/>
      <c r="D69" s="41"/>
      <c r="E69" s="42"/>
      <c r="F69" s="34" t="s">
        <v>96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6"/>
      <c r="AU69" s="31">
        <v>0</v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1">
        <v>0</v>
      </c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3"/>
      <c r="BU69" s="31">
        <v>0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3"/>
      <c r="CT69" s="31">
        <v>150</v>
      </c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1">
        <v>125</v>
      </c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3"/>
      <c r="DT69" s="31">
        <v>21</v>
      </c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3"/>
      <c r="ES69" s="31">
        <v>21</v>
      </c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3"/>
    </row>
    <row r="70" spans="1:161" s="17" customFormat="1" ht="18" customHeight="1" x14ac:dyDescent="0.2">
      <c r="A70" s="40">
        <v>54</v>
      </c>
      <c r="B70" s="41"/>
      <c r="C70" s="41"/>
      <c r="D70" s="41"/>
      <c r="E70" s="42"/>
      <c r="F70" s="37" t="s">
        <v>38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9"/>
      <c r="AU70" s="26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6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8"/>
      <c r="BU70" s="26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8"/>
      <c r="CT70" s="26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6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8"/>
      <c r="DT70" s="26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8"/>
      <c r="ES70" s="26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8"/>
    </row>
    <row r="71" spans="1:161" s="14" customFormat="1" ht="18" customHeight="1" x14ac:dyDescent="0.2">
      <c r="A71" s="40">
        <v>55</v>
      </c>
      <c r="B71" s="41"/>
      <c r="C71" s="41"/>
      <c r="D71" s="41"/>
      <c r="E71" s="42"/>
      <c r="F71" s="34" t="s">
        <v>126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1">
        <v>0</v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1">
        <v>0</v>
      </c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3"/>
      <c r="BU71" s="31">
        <v>0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3"/>
      <c r="CT71" s="31">
        <v>128</v>
      </c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1">
        <v>120</v>
      </c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3"/>
      <c r="DT71" s="31">
        <v>221</v>
      </c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3"/>
      <c r="ES71" s="31">
        <v>34</v>
      </c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3"/>
    </row>
    <row r="72" spans="1:161" s="14" customFormat="1" ht="18" customHeight="1" x14ac:dyDescent="0.2">
      <c r="A72" s="40">
        <v>56</v>
      </c>
      <c r="B72" s="41"/>
      <c r="C72" s="41"/>
      <c r="D72" s="41"/>
      <c r="E72" s="42"/>
      <c r="F72" s="34" t="s">
        <v>127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31">
        <v>0</v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1">
        <v>0</v>
      </c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3"/>
      <c r="BU72" s="31">
        <v>0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3"/>
      <c r="CT72" s="31">
        <v>631</v>
      </c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1">
        <v>495</v>
      </c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3"/>
      <c r="DT72" s="31">
        <v>605</v>
      </c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3"/>
      <c r="ES72" s="31">
        <v>605</v>
      </c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3"/>
    </row>
    <row r="73" spans="1:161" s="14" customFormat="1" ht="18" customHeight="1" x14ac:dyDescent="0.2">
      <c r="A73" s="40">
        <v>57</v>
      </c>
      <c r="B73" s="41"/>
      <c r="C73" s="41"/>
      <c r="D73" s="41"/>
      <c r="E73" s="42"/>
      <c r="F73" s="34" t="s">
        <v>128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1">
        <v>0</v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1">
        <v>0</v>
      </c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3"/>
      <c r="BU73" s="31">
        <v>0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3"/>
      <c r="CT73" s="31">
        <v>192</v>
      </c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1">
        <v>153</v>
      </c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3"/>
      <c r="DT73" s="31">
        <v>152</v>
      </c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3"/>
      <c r="ES73" s="31">
        <v>152</v>
      </c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3"/>
    </row>
    <row r="74" spans="1:161" s="17" customFormat="1" ht="18" customHeight="1" x14ac:dyDescent="0.2">
      <c r="A74" s="40">
        <v>58</v>
      </c>
      <c r="B74" s="41"/>
      <c r="C74" s="41"/>
      <c r="D74" s="41"/>
      <c r="E74" s="42"/>
      <c r="F74" s="37" t="s">
        <v>97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9"/>
      <c r="AU74" s="26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6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8"/>
      <c r="BU74" s="26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8"/>
      <c r="CT74" s="26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6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8"/>
      <c r="DT74" s="26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8"/>
      <c r="ES74" s="26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8"/>
    </row>
    <row r="75" spans="1:161" s="17" customFormat="1" ht="18" customHeight="1" x14ac:dyDescent="0.2">
      <c r="A75" s="40">
        <v>59</v>
      </c>
      <c r="B75" s="41"/>
      <c r="C75" s="41"/>
      <c r="D75" s="41"/>
      <c r="E75" s="42"/>
      <c r="F75" s="34" t="s">
        <v>98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1">
        <v>0</v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1">
        <v>0</v>
      </c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3"/>
      <c r="BU75" s="31">
        <v>0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3"/>
      <c r="CT75" s="31">
        <v>181</v>
      </c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1">
        <v>163</v>
      </c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3"/>
      <c r="DT75" s="31">
        <v>44</v>
      </c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3"/>
      <c r="ES75" s="31">
        <v>44</v>
      </c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3"/>
    </row>
    <row r="76" spans="1:161" s="17" customFormat="1" ht="18" customHeight="1" x14ac:dyDescent="0.2">
      <c r="A76" s="40">
        <v>60</v>
      </c>
      <c r="B76" s="41"/>
      <c r="C76" s="41"/>
      <c r="D76" s="41"/>
      <c r="E76" s="42"/>
      <c r="F76" s="34" t="s">
        <v>129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6"/>
      <c r="AU76" s="31">
        <v>0</v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1">
        <v>0</v>
      </c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3"/>
      <c r="BU76" s="31">
        <v>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3"/>
      <c r="CT76" s="31">
        <v>16</v>
      </c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1">
        <v>16</v>
      </c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3"/>
      <c r="DT76" s="31">
        <v>50</v>
      </c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3"/>
      <c r="ES76" s="31">
        <v>50</v>
      </c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3"/>
    </row>
    <row r="77" spans="1:161" s="14" customFormat="1" ht="18" customHeight="1" x14ac:dyDescent="0.2">
      <c r="A77" s="40">
        <v>61</v>
      </c>
      <c r="B77" s="41"/>
      <c r="C77" s="41"/>
      <c r="D77" s="41"/>
      <c r="E77" s="42"/>
      <c r="F77" s="34" t="s">
        <v>130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6"/>
      <c r="AU77" s="31">
        <v>0</v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1">
        <v>0</v>
      </c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3"/>
      <c r="BU77" s="31">
        <v>0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3"/>
      <c r="CT77" s="31">
        <v>372</v>
      </c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1">
        <v>352</v>
      </c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3"/>
      <c r="DT77" s="31">
        <v>149</v>
      </c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3"/>
      <c r="ES77" s="31">
        <v>149</v>
      </c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3"/>
    </row>
    <row r="78" spans="1:161" s="17" customFormat="1" ht="18" customHeight="1" x14ac:dyDescent="0.2">
      <c r="A78" s="40">
        <v>62</v>
      </c>
      <c r="B78" s="41"/>
      <c r="C78" s="41"/>
      <c r="D78" s="41"/>
      <c r="E78" s="42"/>
      <c r="F78" s="37" t="s">
        <v>40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9"/>
      <c r="AU78" s="26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6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8"/>
      <c r="BU78" s="26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8"/>
      <c r="CT78" s="26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6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8"/>
      <c r="DT78" s="26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8"/>
      <c r="ES78" s="26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8"/>
    </row>
    <row r="79" spans="1:161" s="14" customFormat="1" ht="18" customHeight="1" x14ac:dyDescent="0.2">
      <c r="A79" s="40">
        <v>63</v>
      </c>
      <c r="B79" s="41"/>
      <c r="C79" s="41"/>
      <c r="D79" s="41"/>
      <c r="E79" s="42"/>
      <c r="F79" s="34" t="s">
        <v>41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1">
        <v>0</v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1">
        <v>0</v>
      </c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3"/>
      <c r="BU79" s="31">
        <v>0</v>
      </c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3"/>
      <c r="CT79" s="31">
        <v>1499</v>
      </c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1">
        <v>1173</v>
      </c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3"/>
      <c r="DT79" s="31">
        <v>7392</v>
      </c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3"/>
      <c r="ES79" s="31">
        <v>7392</v>
      </c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3"/>
    </row>
    <row r="80" spans="1:161" s="17" customFormat="1" ht="18" customHeight="1" x14ac:dyDescent="0.2">
      <c r="A80" s="40">
        <v>64</v>
      </c>
      <c r="B80" s="41"/>
      <c r="C80" s="41"/>
      <c r="D80" s="41"/>
      <c r="E80" s="42"/>
      <c r="F80" s="37" t="s">
        <v>76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26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6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8"/>
      <c r="BU80" s="26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8"/>
      <c r="CT80" s="26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6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8"/>
      <c r="DT80" s="26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8"/>
      <c r="ES80" s="26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8"/>
    </row>
    <row r="81" spans="1:161" s="17" customFormat="1" ht="18" customHeight="1" x14ac:dyDescent="0.2">
      <c r="A81" s="40">
        <v>65</v>
      </c>
      <c r="B81" s="41"/>
      <c r="C81" s="41"/>
      <c r="D81" s="41"/>
      <c r="E81" s="42"/>
      <c r="F81" s="34" t="s">
        <v>77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6"/>
      <c r="AU81" s="31">
        <v>0</v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1">
        <v>0</v>
      </c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3"/>
      <c r="BU81" s="31">
        <v>0</v>
      </c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3"/>
      <c r="CT81" s="31">
        <v>187</v>
      </c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1">
        <v>171</v>
      </c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3"/>
      <c r="DT81" s="31">
        <v>42</v>
      </c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3"/>
      <c r="ES81" s="31">
        <v>42</v>
      </c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3"/>
    </row>
    <row r="82" spans="1:161" s="14" customFormat="1" ht="18" customHeight="1" x14ac:dyDescent="0.2">
      <c r="A82" s="40">
        <v>66</v>
      </c>
      <c r="B82" s="41"/>
      <c r="C82" s="41"/>
      <c r="D82" s="41"/>
      <c r="E82" s="42"/>
      <c r="F82" s="34" t="s">
        <v>131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1">
        <v>0</v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1">
        <v>0</v>
      </c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3"/>
      <c r="BU82" s="31">
        <v>0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3"/>
      <c r="CT82" s="31">
        <v>3</v>
      </c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1">
        <v>3</v>
      </c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3"/>
      <c r="DT82" s="31">
        <v>0</v>
      </c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3"/>
      <c r="ES82" s="31">
        <v>0</v>
      </c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3"/>
    </row>
    <row r="83" spans="1:161" s="17" customFormat="1" ht="18" customHeight="1" x14ac:dyDescent="0.2">
      <c r="A83" s="40">
        <v>67</v>
      </c>
      <c r="B83" s="41"/>
      <c r="C83" s="41"/>
      <c r="D83" s="41"/>
      <c r="E83" s="42"/>
      <c r="F83" s="37" t="s">
        <v>78</v>
      </c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6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6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8"/>
      <c r="BU83" s="26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8"/>
      <c r="CT83" s="26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6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8"/>
      <c r="DT83" s="26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8"/>
      <c r="ES83" s="26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8"/>
    </row>
    <row r="84" spans="1:161" s="14" customFormat="1" ht="18" customHeight="1" x14ac:dyDescent="0.2">
      <c r="A84" s="40">
        <v>68</v>
      </c>
      <c r="B84" s="41"/>
      <c r="C84" s="41"/>
      <c r="D84" s="41"/>
      <c r="E84" s="42"/>
      <c r="F84" s="34" t="s">
        <v>132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1">
        <v>0</v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1">
        <v>0</v>
      </c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3"/>
      <c r="BU84" s="31">
        <v>0</v>
      </c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3"/>
      <c r="CT84" s="31">
        <v>60</v>
      </c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1">
        <v>53</v>
      </c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3"/>
      <c r="DT84" s="31">
        <v>0</v>
      </c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3"/>
      <c r="ES84" s="31">
        <v>0</v>
      </c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3"/>
    </row>
    <row r="85" spans="1:161" s="17" customFormat="1" ht="18" customHeight="1" x14ac:dyDescent="0.2">
      <c r="A85" s="40">
        <v>69</v>
      </c>
      <c r="B85" s="41"/>
      <c r="C85" s="41"/>
      <c r="D85" s="41"/>
      <c r="E85" s="42"/>
      <c r="F85" s="37" t="s">
        <v>81</v>
      </c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9"/>
      <c r="AU85" s="26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6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8"/>
      <c r="BU85" s="26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8"/>
      <c r="CT85" s="26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6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8"/>
      <c r="DT85" s="26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8"/>
      <c r="ES85" s="26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8"/>
    </row>
    <row r="86" spans="1:161" s="17" customFormat="1" ht="18" customHeight="1" x14ac:dyDescent="0.2">
      <c r="A86" s="40">
        <v>70</v>
      </c>
      <c r="B86" s="41"/>
      <c r="C86" s="41"/>
      <c r="D86" s="41"/>
      <c r="E86" s="42"/>
      <c r="F86" s="34" t="s">
        <v>99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1">
        <v>0</v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1">
        <v>0</v>
      </c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3"/>
      <c r="BU86" s="31">
        <v>0</v>
      </c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3"/>
      <c r="CT86" s="31">
        <v>138</v>
      </c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1">
        <v>125</v>
      </c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3"/>
      <c r="DT86" s="31">
        <v>44</v>
      </c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3"/>
      <c r="ES86" s="31">
        <v>44</v>
      </c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3"/>
    </row>
    <row r="87" spans="1:161" s="14" customFormat="1" ht="18" customHeight="1" x14ac:dyDescent="0.2">
      <c r="A87" s="40">
        <v>71</v>
      </c>
      <c r="B87" s="41"/>
      <c r="C87" s="41"/>
      <c r="D87" s="41"/>
      <c r="E87" s="42"/>
      <c r="F87" s="34" t="s">
        <v>133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31">
        <v>0</v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1">
        <v>0</v>
      </c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3"/>
      <c r="BU87" s="31">
        <v>0</v>
      </c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3"/>
      <c r="CT87" s="31">
        <v>6</v>
      </c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1">
        <v>6</v>
      </c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3"/>
      <c r="DT87" s="31">
        <v>0</v>
      </c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3"/>
      <c r="ES87" s="31">
        <v>0</v>
      </c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3"/>
    </row>
    <row r="88" spans="1:161" s="14" customFormat="1" ht="18" customHeight="1" x14ac:dyDescent="0.2">
      <c r="A88" s="40">
        <v>72</v>
      </c>
      <c r="B88" s="41"/>
      <c r="C88" s="41"/>
      <c r="D88" s="41"/>
      <c r="E88" s="42"/>
      <c r="F88" s="34" t="s">
        <v>82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6"/>
      <c r="AU88" s="31">
        <v>0</v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1">
        <v>0</v>
      </c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3"/>
      <c r="BU88" s="31">
        <v>0</v>
      </c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3"/>
      <c r="CT88" s="31">
        <v>280</v>
      </c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1">
        <v>258</v>
      </c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3"/>
      <c r="DT88" s="31">
        <v>2</v>
      </c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3"/>
      <c r="ES88" s="31">
        <v>2</v>
      </c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3"/>
    </row>
    <row r="89" spans="1:161" s="14" customFormat="1" ht="18" customHeight="1" x14ac:dyDescent="0.2">
      <c r="A89" s="40">
        <v>73</v>
      </c>
      <c r="B89" s="41"/>
      <c r="C89" s="41"/>
      <c r="D89" s="41"/>
      <c r="E89" s="42"/>
      <c r="F89" s="37" t="s">
        <v>42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9"/>
      <c r="AU89" s="31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1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3"/>
      <c r="BU89" s="31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3"/>
      <c r="CT89" s="31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1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3"/>
      <c r="DT89" s="31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3"/>
      <c r="ES89" s="31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3"/>
    </row>
    <row r="90" spans="1:161" s="14" customFormat="1" ht="18" customHeight="1" x14ac:dyDescent="0.2">
      <c r="A90" s="40">
        <v>74</v>
      </c>
      <c r="B90" s="41"/>
      <c r="C90" s="41"/>
      <c r="D90" s="41"/>
      <c r="E90" s="42"/>
      <c r="F90" s="34" t="s">
        <v>134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6"/>
      <c r="AU90" s="31">
        <v>0</v>
      </c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1">
        <v>0</v>
      </c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3"/>
      <c r="BU90" s="31">
        <v>0</v>
      </c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3"/>
      <c r="CT90" s="31">
        <v>212</v>
      </c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1">
        <v>75</v>
      </c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3"/>
      <c r="DT90" s="31">
        <v>22</v>
      </c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3"/>
      <c r="ES90" s="31">
        <v>22</v>
      </c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3"/>
    </row>
    <row r="91" spans="1:161" s="17" customFormat="1" ht="18" customHeight="1" x14ac:dyDescent="0.2">
      <c r="A91" s="40">
        <v>75</v>
      </c>
      <c r="B91" s="41"/>
      <c r="C91" s="41"/>
      <c r="D91" s="41"/>
      <c r="E91" s="42"/>
      <c r="F91" s="37" t="s">
        <v>44</v>
      </c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9"/>
      <c r="AU91" s="26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6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8"/>
      <c r="BU91" s="26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8"/>
      <c r="CT91" s="26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6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8"/>
      <c r="DT91" s="26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8"/>
      <c r="ES91" s="26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8"/>
    </row>
    <row r="92" spans="1:161" s="14" customFormat="1" ht="18" customHeight="1" x14ac:dyDescent="0.2">
      <c r="A92" s="40">
        <v>76</v>
      </c>
      <c r="B92" s="41"/>
      <c r="C92" s="41"/>
      <c r="D92" s="41"/>
      <c r="E92" s="42"/>
      <c r="F92" s="34" t="s">
        <v>46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6"/>
      <c r="AU92" s="31">
        <v>0</v>
      </c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1">
        <v>0</v>
      </c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3"/>
      <c r="BU92" s="31">
        <v>0</v>
      </c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3"/>
      <c r="CT92" s="31">
        <v>232</v>
      </c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1">
        <v>205</v>
      </c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3"/>
      <c r="DT92" s="31">
        <v>11</v>
      </c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3"/>
      <c r="ES92" s="31">
        <v>11</v>
      </c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3"/>
    </row>
    <row r="93" spans="1:161" s="14" customFormat="1" ht="18" customHeight="1" x14ac:dyDescent="0.2">
      <c r="A93" s="40">
        <v>77</v>
      </c>
      <c r="B93" s="41"/>
      <c r="C93" s="41"/>
      <c r="D93" s="41"/>
      <c r="E93" s="42"/>
      <c r="F93" s="34" t="s">
        <v>47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6"/>
      <c r="AU93" s="31">
        <v>0</v>
      </c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1">
        <v>0</v>
      </c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3"/>
      <c r="BU93" s="31">
        <v>0</v>
      </c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3"/>
      <c r="CT93" s="31">
        <v>102</v>
      </c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1">
        <v>41</v>
      </c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3"/>
      <c r="DT93" s="31">
        <v>0</v>
      </c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3"/>
      <c r="ES93" s="31">
        <v>0</v>
      </c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3"/>
    </row>
    <row r="94" spans="1:161" s="17" customFormat="1" ht="18" customHeight="1" x14ac:dyDescent="0.2">
      <c r="A94" s="40">
        <v>78</v>
      </c>
      <c r="B94" s="41"/>
      <c r="C94" s="41"/>
      <c r="D94" s="41"/>
      <c r="E94" s="42"/>
      <c r="F94" s="37" t="s">
        <v>48</v>
      </c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26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6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8"/>
      <c r="BU94" s="26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8"/>
      <c r="CT94" s="26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6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8"/>
      <c r="DT94" s="26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8"/>
      <c r="ES94" s="26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8"/>
    </row>
    <row r="95" spans="1:161" s="14" customFormat="1" ht="18" customHeight="1" x14ac:dyDescent="0.2">
      <c r="A95" s="40">
        <v>79</v>
      </c>
      <c r="B95" s="41"/>
      <c r="C95" s="41"/>
      <c r="D95" s="41"/>
      <c r="E95" s="42"/>
      <c r="F95" s="34" t="s">
        <v>25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1">
        <v>0</v>
      </c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1">
        <v>0</v>
      </c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3"/>
      <c r="BU95" s="31">
        <v>0</v>
      </c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3"/>
      <c r="CT95" s="31">
        <v>50</v>
      </c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1">
        <v>50</v>
      </c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3"/>
      <c r="DT95" s="31">
        <v>0</v>
      </c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3"/>
      <c r="ES95" s="31">
        <v>0</v>
      </c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3"/>
    </row>
    <row r="96" spans="1:161" s="14" customFormat="1" ht="18" customHeight="1" x14ac:dyDescent="0.2">
      <c r="A96" s="40">
        <v>80</v>
      </c>
      <c r="B96" s="41"/>
      <c r="C96" s="41"/>
      <c r="D96" s="41"/>
      <c r="E96" s="42"/>
      <c r="F96" s="34" t="s">
        <v>50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6"/>
      <c r="AU96" s="31">
        <v>0</v>
      </c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1">
        <v>0</v>
      </c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3"/>
      <c r="BU96" s="31">
        <v>0</v>
      </c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1">
        <v>558</v>
      </c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1">
        <v>524</v>
      </c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3"/>
      <c r="DT96" s="31">
        <v>74</v>
      </c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3"/>
      <c r="ES96" s="31">
        <v>74</v>
      </c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3"/>
    </row>
    <row r="97" spans="1:161" s="17" customFormat="1" ht="18" customHeight="1" x14ac:dyDescent="0.2">
      <c r="A97" s="40">
        <v>81</v>
      </c>
      <c r="B97" s="41"/>
      <c r="C97" s="41"/>
      <c r="D97" s="41"/>
      <c r="E97" s="42"/>
      <c r="F97" s="37" t="s">
        <v>135</v>
      </c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9"/>
      <c r="AU97" s="31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1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3"/>
      <c r="BU97" s="31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3"/>
      <c r="CT97" s="31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1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3"/>
      <c r="DT97" s="31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3"/>
      <c r="ES97" s="31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3"/>
    </row>
    <row r="98" spans="1:161" s="14" customFormat="1" ht="18" customHeight="1" x14ac:dyDescent="0.2">
      <c r="A98" s="40">
        <v>82</v>
      </c>
      <c r="B98" s="41"/>
      <c r="C98" s="41"/>
      <c r="D98" s="41"/>
      <c r="E98" s="42"/>
      <c r="F98" s="34" t="s">
        <v>136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6"/>
      <c r="AU98" s="31">
        <v>0</v>
      </c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1">
        <v>0</v>
      </c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3"/>
      <c r="BU98" s="31">
        <v>0</v>
      </c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1">
        <v>653</v>
      </c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1">
        <v>486</v>
      </c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3"/>
      <c r="DT98" s="31">
        <v>411</v>
      </c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3"/>
      <c r="ES98" s="31">
        <f>DT98+BU98</f>
        <v>411</v>
      </c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3"/>
    </row>
    <row r="99" spans="1:161" s="17" customFormat="1" ht="18" customHeight="1" x14ac:dyDescent="0.2">
      <c r="A99" s="40">
        <v>83</v>
      </c>
      <c r="B99" s="41"/>
      <c r="C99" s="41"/>
      <c r="D99" s="41"/>
      <c r="E99" s="42"/>
      <c r="F99" s="37" t="s">
        <v>51</v>
      </c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9"/>
      <c r="AU99" s="26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6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8"/>
      <c r="BU99" s="26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8"/>
      <c r="CT99" s="26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6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8"/>
      <c r="DT99" s="26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8"/>
      <c r="ES99" s="31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3"/>
    </row>
    <row r="100" spans="1:161" s="17" customFormat="1" ht="18" customHeight="1" x14ac:dyDescent="0.2">
      <c r="A100" s="40">
        <v>84</v>
      </c>
      <c r="B100" s="41"/>
      <c r="C100" s="41"/>
      <c r="D100" s="41"/>
      <c r="E100" s="42"/>
      <c r="F100" s="34" t="s">
        <v>100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6"/>
      <c r="AU100" s="31">
        <v>0</v>
      </c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1">
        <v>0</v>
      </c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3"/>
      <c r="BU100" s="31">
        <v>0</v>
      </c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3"/>
      <c r="CT100" s="31">
        <v>181</v>
      </c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1">
        <v>169</v>
      </c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3"/>
      <c r="DT100" s="31">
        <v>778</v>
      </c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3"/>
      <c r="ES100" s="31">
        <v>778</v>
      </c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3"/>
    </row>
    <row r="101" spans="1:161" s="14" customFormat="1" ht="18" customHeight="1" x14ac:dyDescent="0.2">
      <c r="A101" s="40">
        <v>85</v>
      </c>
      <c r="B101" s="41"/>
      <c r="C101" s="41"/>
      <c r="D101" s="41"/>
      <c r="E101" s="42"/>
      <c r="F101" s="34" t="s">
        <v>137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6"/>
      <c r="AU101" s="31">
        <v>0</v>
      </c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1">
        <v>0</v>
      </c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3"/>
      <c r="BU101" s="31">
        <v>0</v>
      </c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3"/>
      <c r="CT101" s="31">
        <v>367</v>
      </c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1">
        <v>340</v>
      </c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3"/>
      <c r="DT101" s="31">
        <v>456</v>
      </c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3"/>
      <c r="ES101" s="31">
        <v>456</v>
      </c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3"/>
    </row>
    <row r="102" spans="1:161" s="14" customFormat="1" ht="18" customHeight="1" x14ac:dyDescent="0.2">
      <c r="A102" s="40">
        <v>86</v>
      </c>
      <c r="B102" s="41"/>
      <c r="C102" s="41"/>
      <c r="D102" s="41"/>
      <c r="E102" s="42"/>
      <c r="F102" s="34" t="s">
        <v>52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6"/>
      <c r="AU102" s="31">
        <v>0</v>
      </c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1">
        <v>0</v>
      </c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3"/>
      <c r="BU102" s="31">
        <v>0</v>
      </c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3"/>
      <c r="CT102" s="31">
        <v>151</v>
      </c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1">
        <v>73</v>
      </c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3"/>
      <c r="DT102" s="31">
        <v>220</v>
      </c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3"/>
      <c r="ES102" s="31">
        <v>220</v>
      </c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3"/>
    </row>
    <row r="103" spans="1:161" s="17" customFormat="1" ht="18" customHeight="1" x14ac:dyDescent="0.2">
      <c r="A103" s="40">
        <v>87</v>
      </c>
      <c r="B103" s="41"/>
      <c r="C103" s="41"/>
      <c r="D103" s="41"/>
      <c r="E103" s="42"/>
      <c r="F103" s="37" t="s">
        <v>138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9"/>
      <c r="AU103" s="26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6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8"/>
      <c r="BU103" s="26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8"/>
      <c r="CT103" s="26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6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8"/>
      <c r="DT103" s="26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8"/>
      <c r="ES103" s="31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3"/>
    </row>
    <row r="104" spans="1:161" s="17" customFormat="1" ht="18" customHeight="1" x14ac:dyDescent="0.2">
      <c r="A104" s="40">
        <v>88</v>
      </c>
      <c r="B104" s="41"/>
      <c r="C104" s="41"/>
      <c r="D104" s="41"/>
      <c r="E104" s="42"/>
      <c r="F104" s="34" t="s">
        <v>139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6"/>
      <c r="AU104" s="31">
        <v>0</v>
      </c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1">
        <v>0</v>
      </c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3"/>
      <c r="BU104" s="31">
        <v>0</v>
      </c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3"/>
      <c r="CT104" s="31">
        <v>188</v>
      </c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1">
        <v>170</v>
      </c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3"/>
      <c r="DT104" s="31">
        <v>407</v>
      </c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3"/>
      <c r="ES104" s="31">
        <v>407</v>
      </c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3"/>
    </row>
    <row r="105" spans="1:161" s="14" customFormat="1" ht="18" customHeight="1" x14ac:dyDescent="0.2">
      <c r="A105" s="40">
        <v>89</v>
      </c>
      <c r="B105" s="41"/>
      <c r="C105" s="41"/>
      <c r="D105" s="41"/>
      <c r="E105" s="42"/>
      <c r="F105" s="34" t="s">
        <v>140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6"/>
      <c r="AU105" s="31">
        <v>0</v>
      </c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1">
        <v>0</v>
      </c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3"/>
      <c r="BU105" s="31">
        <v>0</v>
      </c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3"/>
      <c r="CT105" s="31">
        <v>299</v>
      </c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1">
        <v>289</v>
      </c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3"/>
      <c r="DT105" s="31">
        <v>426</v>
      </c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3"/>
      <c r="ES105" s="31">
        <v>426</v>
      </c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3"/>
    </row>
    <row r="106" spans="1:161" s="17" customFormat="1" ht="18" customHeight="1" x14ac:dyDescent="0.2">
      <c r="A106" s="40">
        <v>90</v>
      </c>
      <c r="B106" s="41"/>
      <c r="C106" s="41"/>
      <c r="D106" s="41"/>
      <c r="E106" s="42"/>
      <c r="F106" s="37" t="s">
        <v>53</v>
      </c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26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6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8"/>
      <c r="BU106" s="26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8"/>
      <c r="CT106" s="26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6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8"/>
      <c r="DT106" s="26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8"/>
      <c r="ES106" s="31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3"/>
    </row>
    <row r="107" spans="1:161" s="17" customFormat="1" ht="18" customHeight="1" x14ac:dyDescent="0.2">
      <c r="A107" s="40">
        <v>91</v>
      </c>
      <c r="B107" s="41"/>
      <c r="C107" s="41"/>
      <c r="D107" s="41"/>
      <c r="E107" s="42"/>
      <c r="F107" s="34" t="s">
        <v>54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6"/>
      <c r="AU107" s="31">
        <v>0</v>
      </c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1">
        <v>0</v>
      </c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3"/>
      <c r="BU107" s="31">
        <v>0</v>
      </c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3"/>
      <c r="CT107" s="31">
        <v>82</v>
      </c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1">
        <v>73</v>
      </c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3"/>
      <c r="DT107" s="31">
        <v>54</v>
      </c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3"/>
      <c r="ES107" s="31">
        <v>54</v>
      </c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3"/>
    </row>
    <row r="108" spans="1:161" s="14" customFormat="1" ht="18" customHeight="1" x14ac:dyDescent="0.2">
      <c r="A108" s="40">
        <v>92</v>
      </c>
      <c r="B108" s="41"/>
      <c r="C108" s="41"/>
      <c r="D108" s="41"/>
      <c r="E108" s="42"/>
      <c r="F108" s="34" t="s">
        <v>141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6"/>
      <c r="AU108" s="31">
        <v>0</v>
      </c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1">
        <v>0</v>
      </c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3"/>
      <c r="BU108" s="31">
        <v>0</v>
      </c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3"/>
      <c r="CT108" s="31">
        <v>29</v>
      </c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1">
        <v>27</v>
      </c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3"/>
      <c r="DT108" s="31">
        <v>15</v>
      </c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3"/>
      <c r="ES108" s="31">
        <v>15</v>
      </c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3"/>
    </row>
    <row r="109" spans="1:161" s="14" customFormat="1" ht="18" customHeight="1" x14ac:dyDescent="0.2">
      <c r="A109" s="40">
        <v>93</v>
      </c>
      <c r="B109" s="41"/>
      <c r="C109" s="41"/>
      <c r="D109" s="41"/>
      <c r="E109" s="42"/>
      <c r="F109" s="34" t="s">
        <v>142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6"/>
      <c r="AU109" s="31">
        <v>32</v>
      </c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1">
        <v>25</v>
      </c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3"/>
      <c r="BU109" s="31">
        <v>69</v>
      </c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3"/>
      <c r="CT109" s="31">
        <v>41</v>
      </c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1">
        <v>36</v>
      </c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3"/>
      <c r="DT109" s="31">
        <v>15</v>
      </c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3"/>
      <c r="ES109" s="31">
        <f t="shared" ref="ES109:ES124" si="0">DT109+BU109</f>
        <v>84</v>
      </c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3"/>
    </row>
    <row r="110" spans="1:161" s="14" customFormat="1" ht="18" customHeight="1" x14ac:dyDescent="0.2">
      <c r="A110" s="40">
        <v>94</v>
      </c>
      <c r="B110" s="41"/>
      <c r="C110" s="41"/>
      <c r="D110" s="41"/>
      <c r="E110" s="42"/>
      <c r="F110" s="34" t="s">
        <v>55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6"/>
      <c r="AU110" s="31">
        <v>0</v>
      </c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1">
        <v>0</v>
      </c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3"/>
      <c r="BU110" s="31">
        <v>0</v>
      </c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3"/>
      <c r="CT110" s="31">
        <v>487</v>
      </c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1">
        <v>461</v>
      </c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3"/>
      <c r="DT110" s="31">
        <v>280</v>
      </c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3"/>
      <c r="ES110" s="31">
        <v>280</v>
      </c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3"/>
    </row>
    <row r="111" spans="1:161" s="14" customFormat="1" ht="18" customHeight="1" x14ac:dyDescent="0.2">
      <c r="A111" s="40">
        <v>95</v>
      </c>
      <c r="B111" s="41"/>
      <c r="C111" s="41"/>
      <c r="D111" s="41"/>
      <c r="E111" s="42"/>
      <c r="F111" s="34" t="s">
        <v>143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6"/>
      <c r="AU111" s="31">
        <v>0</v>
      </c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1">
        <v>0</v>
      </c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3"/>
      <c r="BU111" s="31">
        <v>0</v>
      </c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3"/>
      <c r="CT111" s="31">
        <v>62</v>
      </c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1">
        <v>14</v>
      </c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3"/>
      <c r="DT111" s="31">
        <v>62</v>
      </c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3"/>
      <c r="ES111" s="31">
        <v>62</v>
      </c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3"/>
    </row>
    <row r="112" spans="1:161" s="14" customFormat="1" ht="18" customHeight="1" x14ac:dyDescent="0.2">
      <c r="A112" s="40">
        <v>96</v>
      </c>
      <c r="B112" s="41"/>
      <c r="C112" s="41"/>
      <c r="D112" s="41"/>
      <c r="E112" s="42"/>
      <c r="F112" s="34" t="s">
        <v>144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6"/>
      <c r="AU112" s="31">
        <v>0</v>
      </c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1">
        <v>0</v>
      </c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3"/>
      <c r="BU112" s="31">
        <v>0</v>
      </c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3"/>
      <c r="CT112" s="31">
        <v>194</v>
      </c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1">
        <v>75</v>
      </c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3"/>
      <c r="DT112" s="31">
        <v>189</v>
      </c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3"/>
      <c r="ES112" s="31">
        <f t="shared" si="0"/>
        <v>189</v>
      </c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3"/>
    </row>
    <row r="113" spans="1:161" s="14" customFormat="1" ht="18" customHeight="1" x14ac:dyDescent="0.2">
      <c r="A113" s="40">
        <v>97</v>
      </c>
      <c r="B113" s="41"/>
      <c r="C113" s="41"/>
      <c r="D113" s="41"/>
      <c r="E113" s="42"/>
      <c r="F113" s="34" t="s">
        <v>145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6"/>
      <c r="AU113" s="31">
        <v>0</v>
      </c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1">
        <v>0</v>
      </c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3"/>
      <c r="BU113" s="31">
        <v>0</v>
      </c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3"/>
      <c r="CT113" s="31">
        <v>29</v>
      </c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1">
        <v>3</v>
      </c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3"/>
      <c r="DT113" s="31">
        <v>28</v>
      </c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3"/>
      <c r="ES113" s="31">
        <f t="shared" si="0"/>
        <v>28</v>
      </c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3"/>
    </row>
    <row r="114" spans="1:161" s="17" customFormat="1" ht="18" customHeight="1" x14ac:dyDescent="0.2">
      <c r="A114" s="40">
        <v>98</v>
      </c>
      <c r="B114" s="41"/>
      <c r="C114" s="41"/>
      <c r="D114" s="41"/>
      <c r="E114" s="42"/>
      <c r="F114" s="37" t="s">
        <v>56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6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6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8"/>
      <c r="BU114" s="26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8"/>
      <c r="CT114" s="26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6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8"/>
      <c r="DT114" s="26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8"/>
      <c r="ES114" s="31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3"/>
    </row>
    <row r="115" spans="1:161" s="14" customFormat="1" ht="18" customHeight="1" x14ac:dyDescent="0.2">
      <c r="A115" s="40">
        <v>99</v>
      </c>
      <c r="B115" s="41"/>
      <c r="C115" s="41"/>
      <c r="D115" s="41"/>
      <c r="E115" s="42"/>
      <c r="F115" s="34" t="s">
        <v>146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6"/>
      <c r="AU115" s="31">
        <v>0</v>
      </c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1">
        <v>0</v>
      </c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3"/>
      <c r="BU115" s="31">
        <v>0</v>
      </c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3"/>
      <c r="CT115" s="31">
        <v>38</v>
      </c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1">
        <v>38</v>
      </c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3"/>
      <c r="DT115" s="31">
        <v>0</v>
      </c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3"/>
      <c r="ES115" s="31">
        <v>0</v>
      </c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3"/>
    </row>
    <row r="116" spans="1:161" s="14" customFormat="1" ht="18" customHeight="1" x14ac:dyDescent="0.2">
      <c r="A116" s="40">
        <v>100</v>
      </c>
      <c r="B116" s="41"/>
      <c r="C116" s="41"/>
      <c r="D116" s="41"/>
      <c r="E116" s="42"/>
      <c r="F116" s="34" t="s">
        <v>58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6"/>
      <c r="AU116" s="31">
        <v>0</v>
      </c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1">
        <v>0</v>
      </c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3"/>
      <c r="BU116" s="31">
        <v>0</v>
      </c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3"/>
      <c r="CT116" s="31">
        <v>36</v>
      </c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1">
        <v>34</v>
      </c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3"/>
      <c r="DT116" s="31">
        <v>12</v>
      </c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3"/>
      <c r="ES116" s="31">
        <v>12</v>
      </c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3"/>
    </row>
    <row r="117" spans="1:161" s="17" customFormat="1" ht="18" customHeight="1" x14ac:dyDescent="0.2">
      <c r="A117" s="40">
        <v>101</v>
      </c>
      <c r="B117" s="41"/>
      <c r="C117" s="41"/>
      <c r="D117" s="41"/>
      <c r="E117" s="42"/>
      <c r="F117" s="37" t="s">
        <v>59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9"/>
      <c r="AU117" s="26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6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8"/>
      <c r="BU117" s="26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8"/>
      <c r="CT117" s="26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6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8"/>
      <c r="DT117" s="26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8"/>
      <c r="ES117" s="31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3"/>
    </row>
    <row r="118" spans="1:161" s="17" customFormat="1" ht="18" customHeight="1" x14ac:dyDescent="0.2">
      <c r="A118" s="40">
        <v>102</v>
      </c>
      <c r="B118" s="41"/>
      <c r="C118" s="41"/>
      <c r="D118" s="41"/>
      <c r="E118" s="42"/>
      <c r="F118" s="34" t="s">
        <v>60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6"/>
      <c r="AU118" s="31">
        <v>0</v>
      </c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1">
        <v>0</v>
      </c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3"/>
      <c r="BU118" s="31">
        <v>0</v>
      </c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3"/>
      <c r="CT118" s="31">
        <v>120</v>
      </c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1">
        <v>111</v>
      </c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3"/>
      <c r="DT118" s="31">
        <v>0</v>
      </c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3"/>
      <c r="ES118" s="31">
        <v>0</v>
      </c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3"/>
    </row>
    <row r="119" spans="1:161" s="14" customFormat="1" ht="18" customHeight="1" x14ac:dyDescent="0.2">
      <c r="A119" s="40">
        <v>103</v>
      </c>
      <c r="B119" s="41"/>
      <c r="C119" s="41"/>
      <c r="D119" s="41"/>
      <c r="E119" s="42"/>
      <c r="F119" s="34" t="s">
        <v>147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6"/>
      <c r="AU119" s="31">
        <v>0</v>
      </c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1">
        <v>0</v>
      </c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3"/>
      <c r="BU119" s="31">
        <v>0</v>
      </c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3"/>
      <c r="CT119" s="31">
        <v>318</v>
      </c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1">
        <v>278</v>
      </c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3"/>
      <c r="DT119" s="31">
        <v>97</v>
      </c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3"/>
      <c r="ES119" s="31">
        <v>97</v>
      </c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3"/>
    </row>
    <row r="120" spans="1:161" s="17" customFormat="1" ht="18" customHeight="1" x14ac:dyDescent="0.2">
      <c r="A120" s="40">
        <v>104</v>
      </c>
      <c r="B120" s="41"/>
      <c r="C120" s="41"/>
      <c r="D120" s="41"/>
      <c r="E120" s="42"/>
      <c r="F120" s="37" t="s">
        <v>62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26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6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8"/>
      <c r="BU120" s="26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8"/>
      <c r="CT120" s="26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6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8"/>
      <c r="DT120" s="26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8"/>
      <c r="ES120" s="31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3"/>
    </row>
    <row r="121" spans="1:161" s="17" customFormat="1" ht="18" customHeight="1" x14ac:dyDescent="0.2">
      <c r="A121" s="40">
        <v>105</v>
      </c>
      <c r="B121" s="41"/>
      <c r="C121" s="41"/>
      <c r="D121" s="41"/>
      <c r="E121" s="42"/>
      <c r="F121" s="34" t="s">
        <v>63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6"/>
      <c r="AU121" s="31">
        <v>0</v>
      </c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1">
        <v>0</v>
      </c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3"/>
      <c r="BU121" s="31">
        <v>0</v>
      </c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3"/>
      <c r="CT121" s="31">
        <v>200</v>
      </c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1">
        <v>180</v>
      </c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3"/>
      <c r="DT121" s="31">
        <v>96</v>
      </c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3"/>
      <c r="ES121" s="31">
        <v>96</v>
      </c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3"/>
    </row>
    <row r="122" spans="1:161" s="14" customFormat="1" ht="18" customHeight="1" x14ac:dyDescent="0.2">
      <c r="A122" s="40">
        <v>106</v>
      </c>
      <c r="B122" s="41"/>
      <c r="C122" s="41"/>
      <c r="D122" s="41"/>
      <c r="E122" s="42"/>
      <c r="F122" s="34" t="s">
        <v>148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6"/>
      <c r="AU122" s="31">
        <v>0</v>
      </c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1">
        <v>0</v>
      </c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3"/>
      <c r="BU122" s="31">
        <v>0</v>
      </c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3"/>
      <c r="CT122" s="31">
        <v>22</v>
      </c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1">
        <v>22</v>
      </c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3"/>
      <c r="DT122" s="31">
        <v>14</v>
      </c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3"/>
      <c r="ES122" s="31">
        <f t="shared" si="0"/>
        <v>14</v>
      </c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3"/>
    </row>
    <row r="123" spans="1:161" s="14" customFormat="1" ht="18" customHeight="1" x14ac:dyDescent="0.2">
      <c r="A123" s="40">
        <v>107</v>
      </c>
      <c r="B123" s="41"/>
      <c r="C123" s="41"/>
      <c r="D123" s="41"/>
      <c r="E123" s="42"/>
      <c r="F123" s="34" t="s">
        <v>149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6"/>
      <c r="AU123" s="31">
        <v>0</v>
      </c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1">
        <v>0</v>
      </c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3"/>
      <c r="BU123" s="31">
        <v>0</v>
      </c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3"/>
      <c r="CT123" s="31">
        <v>1114</v>
      </c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1">
        <v>841</v>
      </c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3"/>
      <c r="DT123" s="31">
        <v>0</v>
      </c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3"/>
      <c r="ES123" s="31">
        <v>0</v>
      </c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3"/>
    </row>
    <row r="124" spans="1:161" s="14" customFormat="1" ht="18" customHeight="1" x14ac:dyDescent="0.2">
      <c r="A124" s="40">
        <v>108</v>
      </c>
      <c r="B124" s="41"/>
      <c r="C124" s="41"/>
      <c r="D124" s="41"/>
      <c r="E124" s="42"/>
      <c r="F124" s="34" t="s">
        <v>150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6"/>
      <c r="AU124" s="31">
        <v>0</v>
      </c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1">
        <v>0</v>
      </c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3"/>
      <c r="BU124" s="31">
        <v>0</v>
      </c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3"/>
      <c r="CT124" s="31">
        <v>124</v>
      </c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1">
        <v>103</v>
      </c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3"/>
      <c r="DT124" s="31">
        <v>3</v>
      </c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3"/>
      <c r="ES124" s="31">
        <f t="shared" si="0"/>
        <v>3</v>
      </c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3"/>
    </row>
    <row r="125" spans="1:161" s="17" customFormat="1" ht="18" customHeight="1" x14ac:dyDescent="0.2">
      <c r="A125" s="23" t="s">
        <v>64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5"/>
      <c r="AU125" s="26">
        <f>SUM(AU17:BG124)</f>
        <v>218</v>
      </c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6">
        <f>SUM(BH17:BT124)</f>
        <v>211</v>
      </c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8"/>
      <c r="BU125" s="26">
        <f>SUM(BU17:CS124)</f>
        <v>412</v>
      </c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8"/>
      <c r="CT125" s="26">
        <f>SUM(CT17:DF124)</f>
        <v>21203</v>
      </c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6">
        <f>SUM(DG17:DR124)</f>
        <v>17651</v>
      </c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8"/>
      <c r="DT125" s="26">
        <f>SUM(DT17:ER124)</f>
        <v>23122</v>
      </c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8"/>
      <c r="ES125" s="26">
        <f>SUM(ES17:FE124)</f>
        <v>23347</v>
      </c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8"/>
    </row>
    <row r="126" spans="1:161" s="2" customFormat="1" ht="12.75" customHeight="1" x14ac:dyDescent="0.2">
      <c r="B126" s="19"/>
      <c r="C126" s="19"/>
      <c r="D126" s="19"/>
      <c r="E126" s="19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</row>
    <row r="127" spans="1:161" s="2" customFormat="1" ht="12.75" customHeight="1" x14ac:dyDescent="0.2">
      <c r="A127" s="29" t="s">
        <v>65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30" t="s">
        <v>191</v>
      </c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15"/>
      <c r="DD127" s="15"/>
      <c r="DE127" s="15"/>
      <c r="DF127" s="15"/>
      <c r="DG127" s="15"/>
    </row>
    <row r="128" spans="1:161" s="2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1" t="s">
        <v>66</v>
      </c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15"/>
      <c r="DD128" s="15"/>
      <c r="DE128" s="15"/>
      <c r="DF128" s="15"/>
      <c r="DG128" s="15"/>
    </row>
    <row r="129" spans="1:161" s="7" customFormat="1" x14ac:dyDescent="0.2">
      <c r="A129" s="22" t="s">
        <v>67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J129" s="22" t="s">
        <v>190</v>
      </c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</row>
    <row r="130" spans="1:161" s="13" customFormat="1" ht="12.75" customHeight="1" x14ac:dyDescent="0.2">
      <c r="A130" s="21" t="s">
        <v>68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0"/>
      <c r="AF130" s="20"/>
      <c r="AG130" s="20"/>
      <c r="AH130" s="20"/>
      <c r="AJ130" s="21" t="s">
        <v>69</v>
      </c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FE130" s="13" t="s">
        <v>70</v>
      </c>
    </row>
  </sheetData>
  <mergeCells count="1017">
    <mergeCell ref="EO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6:E16"/>
    <mergeCell ref="F16:AT16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ES124:FE124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7:AO127"/>
    <mergeCell ref="AP127:DB127"/>
    <mergeCell ref="AP128:DB128"/>
    <mergeCell ref="A129:AD129"/>
    <mergeCell ref="AJ129:BM129"/>
    <mergeCell ref="A130:AD130"/>
    <mergeCell ref="AJ130:BM130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44"/>
  <sheetViews>
    <sheetView workbookViewId="0">
      <selection activeCell="GC146" sqref="GC14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Q2" s="2" t="s">
        <v>0</v>
      </c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151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7" customFormat="1" ht="18" customHeight="1" x14ac:dyDescent="0.2">
      <c r="A17" s="40">
        <v>1</v>
      </c>
      <c r="B17" s="41"/>
      <c r="C17" s="41"/>
      <c r="D17" s="41"/>
      <c r="E17" s="42"/>
      <c r="F17" s="37" t="s">
        <v>16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4" customFormat="1" ht="18" customHeight="1" x14ac:dyDescent="0.2">
      <c r="A18" s="40">
        <v>2</v>
      </c>
      <c r="B18" s="41"/>
      <c r="C18" s="41"/>
      <c r="D18" s="41"/>
      <c r="E18" s="42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1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1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3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38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36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7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f>DT18+BU18</f>
        <v>10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4" customFormat="1" ht="18" customHeight="1" x14ac:dyDescent="0.2">
      <c r="A19" s="40">
        <v>3</v>
      </c>
      <c r="B19" s="41"/>
      <c r="C19" s="41"/>
      <c r="D19" s="41"/>
      <c r="E19" s="42"/>
      <c r="F19" s="34" t="s">
        <v>103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1">
        <v>1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>
        <v>1</v>
      </c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>
        <v>3</v>
      </c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>
        <v>0</v>
      </c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>
        <v>0</v>
      </c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>
        <v>0</v>
      </c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>
        <f t="shared" ref="ES19:ES82" si="0">DT19+BU19</f>
        <v>3</v>
      </c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7" customFormat="1" ht="18" customHeight="1" x14ac:dyDescent="0.2">
      <c r="A20" s="40">
        <v>3</v>
      </c>
      <c r="B20" s="41"/>
      <c r="C20" s="41"/>
      <c r="D20" s="41"/>
      <c r="E20" s="42"/>
      <c r="F20" s="37" t="s">
        <v>104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6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8"/>
      <c r="BU20" s="26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8"/>
      <c r="CT20" s="26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6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8"/>
      <c r="DT20" s="26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8"/>
      <c r="ES20" s="31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4" customFormat="1" ht="18" customHeight="1" x14ac:dyDescent="0.2">
      <c r="A21" s="40">
        <v>4</v>
      </c>
      <c r="B21" s="41"/>
      <c r="C21" s="41"/>
      <c r="D21" s="41"/>
      <c r="E21" s="42"/>
      <c r="F21" s="34" t="s">
        <v>105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1">
        <v>1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1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1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78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77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67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f t="shared" si="0"/>
        <v>68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4" customFormat="1" ht="18" customHeight="1" x14ac:dyDescent="0.2">
      <c r="A22" s="40">
        <v>5</v>
      </c>
      <c r="B22" s="41"/>
      <c r="C22" s="41"/>
      <c r="D22" s="41"/>
      <c r="E22" s="42"/>
      <c r="F22" s="34" t="s">
        <v>106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0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0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0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4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3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0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f t="shared" si="0"/>
        <v>0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7" customFormat="1" ht="18" customHeight="1" x14ac:dyDescent="0.2">
      <c r="A23" s="40">
        <v>6</v>
      </c>
      <c r="B23" s="41"/>
      <c r="C23" s="41"/>
      <c r="D23" s="41"/>
      <c r="E23" s="42"/>
      <c r="F23" s="37" t="s">
        <v>72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6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6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8"/>
      <c r="BU23" s="26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8"/>
      <c r="CT23" s="26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6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8"/>
      <c r="DT23" s="26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8"/>
      <c r="ES23" s="31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7" customFormat="1" ht="18" customHeight="1" x14ac:dyDescent="0.2">
      <c r="A24" s="40">
        <v>7</v>
      </c>
      <c r="B24" s="41"/>
      <c r="C24" s="41"/>
      <c r="D24" s="41"/>
      <c r="E24" s="42"/>
      <c r="F24" s="34" t="s">
        <v>152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31">
        <v>3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2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1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74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73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75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f t="shared" si="0"/>
        <v>76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4" customFormat="1" ht="18" customHeight="1" x14ac:dyDescent="0.2">
      <c r="A25" s="40">
        <v>8</v>
      </c>
      <c r="B25" s="41"/>
      <c r="C25" s="41"/>
      <c r="D25" s="41"/>
      <c r="E25" s="42"/>
      <c r="F25" s="34" t="s">
        <v>153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5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5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8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18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18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41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f t="shared" si="0"/>
        <v>49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4" customFormat="1" ht="18" customHeight="1" x14ac:dyDescent="0.2">
      <c r="A26" s="40">
        <v>9</v>
      </c>
      <c r="B26" s="41"/>
      <c r="C26" s="41"/>
      <c r="D26" s="41"/>
      <c r="E26" s="42"/>
      <c r="F26" s="34" t="s">
        <v>73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6"/>
      <c r="AU26" s="31">
        <v>3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>
        <v>1</v>
      </c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>
        <v>0</v>
      </c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31">
        <v>175</v>
      </c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1">
        <v>148</v>
      </c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3"/>
      <c r="DT26" s="31">
        <v>88</v>
      </c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3"/>
      <c r="ES26" s="31">
        <f t="shared" si="0"/>
        <v>88</v>
      </c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4" customFormat="1" ht="18" customHeight="1" x14ac:dyDescent="0.2">
      <c r="A27" s="40">
        <v>10</v>
      </c>
      <c r="B27" s="41"/>
      <c r="C27" s="41"/>
      <c r="D27" s="41"/>
      <c r="E27" s="42"/>
      <c r="F27" s="34" t="s">
        <v>74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2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2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0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54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53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24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f t="shared" si="0"/>
        <v>24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7" customFormat="1" ht="18" customHeight="1" x14ac:dyDescent="0.2">
      <c r="A28" s="40">
        <v>11</v>
      </c>
      <c r="B28" s="41"/>
      <c r="C28" s="41"/>
      <c r="D28" s="41"/>
      <c r="E28" s="42"/>
      <c r="F28" s="37" t="s">
        <v>86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9"/>
      <c r="AU28" s="26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6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8"/>
      <c r="CT28" s="26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6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8"/>
      <c r="DT28" s="26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8"/>
      <c r="ES28" s="31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7" customFormat="1" ht="18" customHeight="1" x14ac:dyDescent="0.2">
      <c r="A29" s="40">
        <v>12</v>
      </c>
      <c r="B29" s="41"/>
      <c r="C29" s="41"/>
      <c r="D29" s="41"/>
      <c r="E29" s="42"/>
      <c r="F29" s="34" t="s">
        <v>87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4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3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0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156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144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25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f t="shared" si="0"/>
        <v>25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4" customFormat="1" ht="18" customHeight="1" x14ac:dyDescent="0.2">
      <c r="A30" s="40">
        <v>13</v>
      </c>
      <c r="B30" s="41"/>
      <c r="C30" s="41"/>
      <c r="D30" s="41"/>
      <c r="E30" s="42"/>
      <c r="F30" s="34" t="s">
        <v>107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31">
        <v>1</v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1">
        <v>1</v>
      </c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1">
        <v>0</v>
      </c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3"/>
      <c r="CT30" s="31">
        <v>15</v>
      </c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1">
        <v>14</v>
      </c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3"/>
      <c r="DT30" s="31">
        <v>23</v>
      </c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3"/>
      <c r="ES30" s="31">
        <f t="shared" si="0"/>
        <v>23</v>
      </c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7" customFormat="1" ht="18" customHeight="1" x14ac:dyDescent="0.2">
      <c r="A31" s="40">
        <v>14</v>
      </c>
      <c r="B31" s="41"/>
      <c r="C31" s="41"/>
      <c r="D31" s="41"/>
      <c r="E31" s="42"/>
      <c r="F31" s="37" t="s">
        <v>88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9"/>
      <c r="AU31" s="26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6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8"/>
      <c r="BU31" s="26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8"/>
      <c r="CT31" s="26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6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8"/>
      <c r="DT31" s="26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8"/>
      <c r="ES31" s="31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4" customFormat="1" ht="18" customHeight="1" x14ac:dyDescent="0.2">
      <c r="A32" s="40">
        <v>15</v>
      </c>
      <c r="B32" s="41"/>
      <c r="C32" s="41"/>
      <c r="D32" s="41"/>
      <c r="E32" s="42"/>
      <c r="F32" s="34" t="s">
        <v>89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1">
        <v>3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>
        <v>2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>
        <v>4</v>
      </c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>
        <v>19</v>
      </c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>
        <v>16</v>
      </c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>
        <v>82</v>
      </c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>
        <f t="shared" si="0"/>
        <v>86</v>
      </c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4" customFormat="1" ht="18" customHeight="1" x14ac:dyDescent="0.2">
      <c r="A33" s="40">
        <v>16</v>
      </c>
      <c r="B33" s="41"/>
      <c r="C33" s="41"/>
      <c r="D33" s="41"/>
      <c r="E33" s="42"/>
      <c r="F33" s="34" t="s">
        <v>110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1">
        <v>1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1">
        <v>1</v>
      </c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1">
        <v>3</v>
      </c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3"/>
      <c r="CT33" s="31">
        <v>2</v>
      </c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1">
        <v>2</v>
      </c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3"/>
      <c r="DT33" s="31">
        <v>3</v>
      </c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3"/>
      <c r="ES33" s="31">
        <f t="shared" si="0"/>
        <v>6</v>
      </c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4" customFormat="1" ht="18" customHeight="1" x14ac:dyDescent="0.2">
      <c r="A34" s="40">
        <v>17</v>
      </c>
      <c r="B34" s="41"/>
      <c r="C34" s="41"/>
      <c r="D34" s="41"/>
      <c r="E34" s="42"/>
      <c r="F34" s="34" t="s">
        <v>111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1">
        <v>0</v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>
        <v>0</v>
      </c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>
        <v>0</v>
      </c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31">
        <v>5</v>
      </c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1">
        <v>5</v>
      </c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3"/>
      <c r="DT34" s="31">
        <v>5</v>
      </c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3"/>
      <c r="ES34" s="31">
        <f t="shared" si="0"/>
        <v>5</v>
      </c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4" customFormat="1" ht="18" customHeight="1" x14ac:dyDescent="0.2">
      <c r="A35" s="40">
        <v>18</v>
      </c>
      <c r="B35" s="41"/>
      <c r="C35" s="41"/>
      <c r="D35" s="41"/>
      <c r="E35" s="42"/>
      <c r="F35" s="34" t="s">
        <v>112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8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8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3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34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34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44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>
        <f t="shared" si="0"/>
        <v>47</v>
      </c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7" customFormat="1" ht="18" customHeight="1" x14ac:dyDescent="0.2">
      <c r="A36" s="40">
        <v>19</v>
      </c>
      <c r="B36" s="41"/>
      <c r="C36" s="41"/>
      <c r="D36" s="41"/>
      <c r="E36" s="42"/>
      <c r="F36" s="37" t="s">
        <v>18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6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6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8"/>
      <c r="CT36" s="26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6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8"/>
      <c r="DT36" s="26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8"/>
      <c r="ES36" s="31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7" customFormat="1" ht="18" customHeight="1" x14ac:dyDescent="0.2">
      <c r="A37" s="40">
        <v>20</v>
      </c>
      <c r="B37" s="41"/>
      <c r="C37" s="41"/>
      <c r="D37" s="41"/>
      <c r="E37" s="42"/>
      <c r="F37" s="34" t="s">
        <v>113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1">
        <v>1</v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>
        <v>1</v>
      </c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>
        <v>0</v>
      </c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>
        <v>52</v>
      </c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>
        <v>48</v>
      </c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>
        <v>23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>
        <f t="shared" si="0"/>
        <v>23</v>
      </c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4" customFormat="1" ht="18" customHeight="1" x14ac:dyDescent="0.2">
      <c r="A38" s="40">
        <v>21</v>
      </c>
      <c r="B38" s="41"/>
      <c r="C38" s="41"/>
      <c r="D38" s="41"/>
      <c r="E38" s="42"/>
      <c r="F38" s="34" t="s">
        <v>115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31">
        <v>0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1">
        <v>0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3"/>
      <c r="BU38" s="31">
        <v>0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1">
        <v>2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1">
        <v>2</v>
      </c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1">
        <v>4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3"/>
      <c r="ES38" s="31">
        <f t="shared" si="0"/>
        <v>4</v>
      </c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4" customFormat="1" ht="18" customHeight="1" x14ac:dyDescent="0.2">
      <c r="A39" s="40">
        <v>22</v>
      </c>
      <c r="B39" s="41"/>
      <c r="C39" s="41"/>
      <c r="D39" s="41"/>
      <c r="E39" s="42"/>
      <c r="F39" s="34" t="s">
        <v>19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31">
        <v>5</v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1">
        <v>4</v>
      </c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31">
        <v>8</v>
      </c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3"/>
      <c r="CT39" s="31">
        <v>10</v>
      </c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1">
        <v>9</v>
      </c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3"/>
      <c r="DT39" s="31">
        <v>0</v>
      </c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3"/>
      <c r="ES39" s="31">
        <f t="shared" si="0"/>
        <v>8</v>
      </c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3"/>
    </row>
    <row r="40" spans="1:161" s="14" customFormat="1" ht="18" customHeight="1" x14ac:dyDescent="0.2">
      <c r="A40" s="40">
        <v>23</v>
      </c>
      <c r="B40" s="41"/>
      <c r="C40" s="41"/>
      <c r="D40" s="41"/>
      <c r="E40" s="42"/>
      <c r="F40" s="34" t="s">
        <v>20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31">
        <v>9</v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1">
        <v>7</v>
      </c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3"/>
      <c r="BU40" s="31">
        <v>17</v>
      </c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3"/>
      <c r="CT40" s="31">
        <v>6</v>
      </c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1">
        <v>6</v>
      </c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3"/>
      <c r="DT40" s="31">
        <v>4</v>
      </c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3"/>
      <c r="ES40" s="31">
        <f t="shared" si="0"/>
        <v>21</v>
      </c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3"/>
    </row>
    <row r="41" spans="1:161" s="17" customFormat="1" ht="18" customHeight="1" x14ac:dyDescent="0.2">
      <c r="A41" s="40">
        <v>24</v>
      </c>
      <c r="B41" s="41"/>
      <c r="C41" s="41"/>
      <c r="D41" s="41"/>
      <c r="E41" s="42"/>
      <c r="F41" s="37" t="s">
        <v>21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9"/>
      <c r="AU41" s="26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6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8"/>
      <c r="BU41" s="26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8"/>
      <c r="CT41" s="26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6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8"/>
      <c r="DT41" s="26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8"/>
      <c r="ES41" s="31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7" customFormat="1" ht="18" customHeight="1" x14ac:dyDescent="0.2">
      <c r="A42" s="40">
        <v>25</v>
      </c>
      <c r="B42" s="41"/>
      <c r="C42" s="41"/>
      <c r="D42" s="41"/>
      <c r="E42" s="42"/>
      <c r="F42" s="34" t="s">
        <v>22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31">
        <v>2</v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1">
        <v>1</v>
      </c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3"/>
      <c r="BU42" s="31">
        <v>0</v>
      </c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3"/>
      <c r="CT42" s="31">
        <v>98</v>
      </c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1">
        <v>93</v>
      </c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3"/>
      <c r="DT42" s="31">
        <v>34</v>
      </c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3"/>
      <c r="ES42" s="31">
        <f t="shared" si="0"/>
        <v>34</v>
      </c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3"/>
    </row>
    <row r="43" spans="1:161" s="14" customFormat="1" ht="18" customHeight="1" x14ac:dyDescent="0.2">
      <c r="A43" s="40">
        <v>26</v>
      </c>
      <c r="B43" s="41"/>
      <c r="C43" s="41"/>
      <c r="D43" s="41"/>
      <c r="E43" s="42"/>
      <c r="F43" s="34" t="s">
        <v>24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  <c r="AU43" s="31">
        <v>40</v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1">
        <v>40</v>
      </c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1">
        <v>5</v>
      </c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3"/>
      <c r="CT43" s="31">
        <v>116</v>
      </c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1">
        <v>116</v>
      </c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3"/>
      <c r="DT43" s="31">
        <v>83</v>
      </c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3"/>
      <c r="ES43" s="31">
        <f t="shared" si="0"/>
        <v>88</v>
      </c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3"/>
    </row>
    <row r="44" spans="1:161" s="14" customFormat="1" ht="18" customHeight="1" x14ac:dyDescent="0.2">
      <c r="A44" s="40">
        <v>27</v>
      </c>
      <c r="B44" s="41"/>
      <c r="C44" s="41"/>
      <c r="D44" s="41"/>
      <c r="E44" s="42"/>
      <c r="F44" s="34" t="s">
        <v>25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6"/>
      <c r="AU44" s="31">
        <v>0</v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1">
        <v>0</v>
      </c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3"/>
      <c r="BU44" s="31">
        <v>0</v>
      </c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3"/>
      <c r="CT44" s="31">
        <v>88</v>
      </c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1">
        <v>88</v>
      </c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3"/>
      <c r="DT44" s="31">
        <v>16</v>
      </c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3"/>
      <c r="ES44" s="31">
        <f t="shared" si="0"/>
        <v>16</v>
      </c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3"/>
    </row>
    <row r="45" spans="1:161" s="14" customFormat="1" ht="18" customHeight="1" x14ac:dyDescent="0.2">
      <c r="A45" s="40">
        <v>28</v>
      </c>
      <c r="B45" s="41"/>
      <c r="C45" s="41"/>
      <c r="D45" s="41"/>
      <c r="E45" s="42"/>
      <c r="F45" s="34" t="s">
        <v>75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6"/>
      <c r="AU45" s="31">
        <v>6</v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1">
        <v>5</v>
      </c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3"/>
      <c r="BU45" s="31">
        <v>2</v>
      </c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3"/>
      <c r="CT45" s="31">
        <v>82</v>
      </c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1">
        <v>77</v>
      </c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3"/>
      <c r="DT45" s="31">
        <v>39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3"/>
      <c r="ES45" s="31">
        <f t="shared" si="0"/>
        <v>41</v>
      </c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3"/>
    </row>
    <row r="46" spans="1:161" s="14" customFormat="1" ht="18" customHeight="1" x14ac:dyDescent="0.2">
      <c r="A46" s="40">
        <v>29</v>
      </c>
      <c r="B46" s="41"/>
      <c r="C46" s="41"/>
      <c r="D46" s="41"/>
      <c r="E46" s="42"/>
      <c r="F46" s="34" t="s">
        <v>23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31">
        <v>29</v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1">
        <v>29</v>
      </c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3"/>
      <c r="BU46" s="31">
        <v>3</v>
      </c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3"/>
      <c r="CT46" s="31">
        <v>680</v>
      </c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1">
        <v>668</v>
      </c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3"/>
      <c r="DT46" s="31">
        <v>129</v>
      </c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3"/>
      <c r="ES46" s="31">
        <f t="shared" si="0"/>
        <v>132</v>
      </c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3"/>
    </row>
    <row r="47" spans="1:161" s="17" customFormat="1" ht="18" customHeight="1" x14ac:dyDescent="0.2">
      <c r="A47" s="40">
        <v>30</v>
      </c>
      <c r="B47" s="41"/>
      <c r="C47" s="41"/>
      <c r="D47" s="41"/>
      <c r="E47" s="42"/>
      <c r="F47" s="37" t="s">
        <v>26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26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6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8"/>
      <c r="BU47" s="26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8"/>
      <c r="CT47" s="26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6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8"/>
      <c r="DT47" s="26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8"/>
      <c r="ES47" s="31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3"/>
    </row>
    <row r="48" spans="1:161" s="14" customFormat="1" ht="18" customHeight="1" x14ac:dyDescent="0.2">
      <c r="A48" s="40">
        <v>31</v>
      </c>
      <c r="B48" s="41"/>
      <c r="C48" s="41"/>
      <c r="D48" s="41"/>
      <c r="E48" s="42"/>
      <c r="F48" s="34" t="s">
        <v>28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31">
        <v>0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1">
        <v>0</v>
      </c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  <c r="BU48" s="31">
        <v>0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1">
        <v>4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1">
        <v>4</v>
      </c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3"/>
      <c r="DT48" s="31">
        <v>5</v>
      </c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1">
        <f t="shared" si="0"/>
        <v>5</v>
      </c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1" s="17" customFormat="1" ht="18" customHeight="1" x14ac:dyDescent="0.2">
      <c r="A49" s="40">
        <v>32</v>
      </c>
      <c r="B49" s="41"/>
      <c r="C49" s="41"/>
      <c r="D49" s="41"/>
      <c r="E49" s="42"/>
      <c r="F49" s="37" t="s">
        <v>29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26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6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8"/>
      <c r="CT49" s="26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6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8"/>
      <c r="DT49" s="26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8"/>
      <c r="ES49" s="31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3"/>
    </row>
    <row r="50" spans="1:161" s="17" customFormat="1" ht="18" customHeight="1" x14ac:dyDescent="0.2">
      <c r="A50" s="40">
        <v>33</v>
      </c>
      <c r="B50" s="41"/>
      <c r="C50" s="41"/>
      <c r="D50" s="41"/>
      <c r="E50" s="42"/>
      <c r="F50" s="34" t="s">
        <v>95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1">
        <v>3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1">
        <v>1</v>
      </c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  <c r="BU50" s="31">
        <v>2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3"/>
      <c r="CT50" s="31">
        <v>65</v>
      </c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1">
        <v>59</v>
      </c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3"/>
      <c r="DT50" s="31">
        <v>53</v>
      </c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3"/>
      <c r="ES50" s="31">
        <f t="shared" si="0"/>
        <v>55</v>
      </c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1" s="14" customFormat="1" ht="18" customHeight="1" x14ac:dyDescent="0.2">
      <c r="A51" s="40">
        <v>34</v>
      </c>
      <c r="B51" s="41"/>
      <c r="C51" s="41"/>
      <c r="D51" s="41"/>
      <c r="E51" s="42"/>
      <c r="F51" s="34" t="s">
        <v>154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31">
        <v>1</v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1">
        <v>1</v>
      </c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  <c r="BU51" s="31">
        <v>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3"/>
      <c r="CT51" s="31">
        <v>17</v>
      </c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1">
        <v>9</v>
      </c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3"/>
      <c r="DT51" s="31">
        <v>12</v>
      </c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3"/>
      <c r="ES51" s="31">
        <f t="shared" si="0"/>
        <v>12</v>
      </c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3"/>
    </row>
    <row r="52" spans="1:161" s="14" customFormat="1" ht="18" customHeight="1" x14ac:dyDescent="0.2">
      <c r="A52" s="40">
        <v>35</v>
      </c>
      <c r="B52" s="41"/>
      <c r="C52" s="41"/>
      <c r="D52" s="41"/>
      <c r="E52" s="42"/>
      <c r="F52" s="34" t="s">
        <v>155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6"/>
      <c r="AU52" s="31">
        <v>12</v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1">
        <v>12</v>
      </c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3"/>
      <c r="BU52" s="31">
        <v>9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3"/>
      <c r="CT52" s="31">
        <v>12</v>
      </c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1">
        <v>12</v>
      </c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3"/>
      <c r="DT52" s="31">
        <v>21</v>
      </c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3"/>
      <c r="ES52" s="31">
        <f t="shared" si="0"/>
        <v>30</v>
      </c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3"/>
    </row>
    <row r="53" spans="1:161" s="17" customFormat="1" ht="18" customHeight="1" x14ac:dyDescent="0.2">
      <c r="A53" s="40">
        <v>36</v>
      </c>
      <c r="B53" s="41"/>
      <c r="C53" s="41"/>
      <c r="D53" s="41"/>
      <c r="E53" s="42"/>
      <c r="F53" s="34" t="s">
        <v>30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1">
        <v>20</v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1">
        <v>12</v>
      </c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3"/>
      <c r="BU53" s="31">
        <v>5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3"/>
      <c r="CT53" s="31">
        <v>108</v>
      </c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1">
        <v>57</v>
      </c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3"/>
      <c r="DT53" s="31">
        <v>29</v>
      </c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3"/>
      <c r="ES53" s="31">
        <f t="shared" si="0"/>
        <v>34</v>
      </c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3"/>
    </row>
    <row r="54" spans="1:161" s="17" customFormat="1" ht="18" customHeight="1" x14ac:dyDescent="0.2">
      <c r="A54" s="40">
        <v>37</v>
      </c>
      <c r="B54" s="41"/>
      <c r="C54" s="41"/>
      <c r="D54" s="41"/>
      <c r="E54" s="42"/>
      <c r="F54" s="34" t="s">
        <v>121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31">
        <v>2</v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1">
        <v>2</v>
      </c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3"/>
      <c r="BU54" s="31">
        <v>3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3"/>
      <c r="CT54" s="31">
        <v>47</v>
      </c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1">
        <v>43</v>
      </c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3"/>
      <c r="DT54" s="31">
        <v>30</v>
      </c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3"/>
      <c r="ES54" s="31">
        <f t="shared" si="0"/>
        <v>33</v>
      </c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3"/>
    </row>
    <row r="55" spans="1:161" s="17" customFormat="1" ht="18" customHeight="1" x14ac:dyDescent="0.2">
      <c r="A55" s="40">
        <v>38</v>
      </c>
      <c r="B55" s="41"/>
      <c r="C55" s="41"/>
      <c r="D55" s="41"/>
      <c r="E55" s="42"/>
      <c r="F55" s="34" t="s">
        <v>120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6"/>
      <c r="AU55" s="31">
        <v>12</v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1">
        <v>12</v>
      </c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3"/>
      <c r="BU55" s="31">
        <v>16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3"/>
      <c r="CT55" s="31">
        <v>25</v>
      </c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1">
        <v>25</v>
      </c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3"/>
      <c r="DT55" s="31">
        <v>31</v>
      </c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3"/>
      <c r="ES55" s="31">
        <f t="shared" si="0"/>
        <v>47</v>
      </c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3"/>
    </row>
    <row r="56" spans="1:161" s="14" customFormat="1" ht="18" customHeight="1" x14ac:dyDescent="0.2">
      <c r="A56" s="40">
        <v>39</v>
      </c>
      <c r="B56" s="41"/>
      <c r="C56" s="41"/>
      <c r="D56" s="41"/>
      <c r="E56" s="42"/>
      <c r="F56" s="37" t="s">
        <v>31</v>
      </c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9"/>
      <c r="AU56" s="26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6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8"/>
      <c r="BU56" s="26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8"/>
      <c r="CT56" s="26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6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8"/>
      <c r="DT56" s="26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8"/>
      <c r="ES56" s="31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61" s="14" customFormat="1" ht="18" customHeight="1" x14ac:dyDescent="0.2">
      <c r="A57" s="40">
        <v>40</v>
      </c>
      <c r="B57" s="41"/>
      <c r="C57" s="41"/>
      <c r="D57" s="41"/>
      <c r="E57" s="42"/>
      <c r="F57" s="34" t="s">
        <v>123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31">
        <v>1</v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1">
        <v>1</v>
      </c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3"/>
      <c r="BU57" s="31">
        <v>4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3"/>
      <c r="CT57" s="31">
        <v>77</v>
      </c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1">
        <v>74</v>
      </c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3"/>
      <c r="DT57" s="31">
        <v>65</v>
      </c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3"/>
      <c r="ES57" s="31">
        <f t="shared" si="0"/>
        <v>69</v>
      </c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3"/>
    </row>
    <row r="58" spans="1:161" s="17" customFormat="1" ht="18" customHeight="1" x14ac:dyDescent="0.2">
      <c r="A58" s="40">
        <v>41</v>
      </c>
      <c r="B58" s="41"/>
      <c r="C58" s="41"/>
      <c r="D58" s="41"/>
      <c r="E58" s="42"/>
      <c r="F58" s="34" t="s">
        <v>156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1">
        <v>4</v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1">
        <v>4</v>
      </c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3"/>
      <c r="BU58" s="31">
        <v>10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3"/>
      <c r="CT58" s="31">
        <v>9</v>
      </c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1">
        <v>9</v>
      </c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3"/>
      <c r="DT58" s="31">
        <v>21</v>
      </c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3"/>
      <c r="ES58" s="31">
        <f t="shared" si="0"/>
        <v>31</v>
      </c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3"/>
    </row>
    <row r="59" spans="1:161" s="17" customFormat="1" ht="18" customHeight="1" x14ac:dyDescent="0.2">
      <c r="A59" s="40">
        <v>42</v>
      </c>
      <c r="B59" s="41"/>
      <c r="C59" s="41"/>
      <c r="D59" s="41"/>
      <c r="E59" s="42"/>
      <c r="F59" s="34" t="s">
        <v>124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31">
        <v>16</v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1">
        <v>16</v>
      </c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3"/>
      <c r="BU59" s="31">
        <v>5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3"/>
      <c r="CT59" s="31">
        <v>114</v>
      </c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1">
        <v>114</v>
      </c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3"/>
      <c r="DT59" s="31">
        <v>70</v>
      </c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1">
        <f t="shared" si="0"/>
        <v>75</v>
      </c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3"/>
    </row>
    <row r="60" spans="1:161" s="17" customFormat="1" ht="18" customHeight="1" x14ac:dyDescent="0.2">
      <c r="A60" s="40">
        <v>43</v>
      </c>
      <c r="B60" s="41"/>
      <c r="C60" s="41"/>
      <c r="D60" s="41"/>
      <c r="E60" s="42"/>
      <c r="F60" s="34" t="s">
        <v>32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6"/>
      <c r="AU60" s="31">
        <v>1</v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1">
        <v>1</v>
      </c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1">
        <v>0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3"/>
      <c r="CT60" s="31">
        <v>53</v>
      </c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1">
        <v>22</v>
      </c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3"/>
      <c r="DT60" s="31">
        <v>20</v>
      </c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3"/>
      <c r="ES60" s="31">
        <f t="shared" si="0"/>
        <v>20</v>
      </c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3"/>
    </row>
    <row r="61" spans="1:161" s="17" customFormat="1" ht="18" customHeight="1" x14ac:dyDescent="0.2">
      <c r="A61" s="40">
        <v>44</v>
      </c>
      <c r="B61" s="41"/>
      <c r="C61" s="41"/>
      <c r="D61" s="41"/>
      <c r="E61" s="42"/>
      <c r="F61" s="34" t="s">
        <v>125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1">
        <v>5</v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1">
        <v>2</v>
      </c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1">
        <v>6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3"/>
      <c r="CT61" s="31">
        <v>20</v>
      </c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1">
        <v>5</v>
      </c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3"/>
      <c r="DT61" s="31">
        <v>10</v>
      </c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1">
        <f t="shared" si="0"/>
        <v>16</v>
      </c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3"/>
    </row>
    <row r="62" spans="1:161" s="14" customFormat="1" ht="18" customHeight="1" x14ac:dyDescent="0.2">
      <c r="A62" s="40">
        <v>45</v>
      </c>
      <c r="B62" s="41"/>
      <c r="C62" s="41"/>
      <c r="D62" s="41"/>
      <c r="E62" s="42"/>
      <c r="F62" s="37" t="s">
        <v>33</v>
      </c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26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6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8"/>
      <c r="BU62" s="26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8"/>
      <c r="CT62" s="26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6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8"/>
      <c r="DT62" s="26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8"/>
      <c r="ES62" s="31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3"/>
    </row>
    <row r="63" spans="1:161" s="14" customFormat="1" ht="18" customHeight="1" x14ac:dyDescent="0.2">
      <c r="A63" s="40">
        <v>46</v>
      </c>
      <c r="B63" s="41"/>
      <c r="C63" s="41"/>
      <c r="D63" s="41"/>
      <c r="E63" s="42"/>
      <c r="F63" s="34" t="s">
        <v>90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31">
        <v>5</v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1">
        <v>4</v>
      </c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3"/>
      <c r="BU63" s="31">
        <v>2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3"/>
      <c r="CT63" s="31">
        <v>106</v>
      </c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1">
        <v>102</v>
      </c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3"/>
      <c r="DT63" s="31">
        <v>61</v>
      </c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3"/>
      <c r="ES63" s="31">
        <f t="shared" si="0"/>
        <v>63</v>
      </c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3"/>
    </row>
    <row r="64" spans="1:161" s="17" customFormat="1" ht="18" customHeight="1" x14ac:dyDescent="0.2">
      <c r="A64" s="40">
        <v>47</v>
      </c>
      <c r="B64" s="41"/>
      <c r="C64" s="41"/>
      <c r="D64" s="41"/>
      <c r="E64" s="42"/>
      <c r="F64" s="34" t="s">
        <v>34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1">
        <v>18</v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1">
        <v>10</v>
      </c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3"/>
      <c r="BU64" s="31">
        <v>2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3"/>
      <c r="CT64" s="31">
        <v>218</v>
      </c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1">
        <v>172</v>
      </c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3"/>
      <c r="DT64" s="31">
        <v>65</v>
      </c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3"/>
      <c r="ES64" s="31">
        <f t="shared" si="0"/>
        <v>67</v>
      </c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3"/>
    </row>
    <row r="65" spans="1:161" s="17" customFormat="1" ht="18" customHeight="1" x14ac:dyDescent="0.2">
      <c r="A65" s="40">
        <v>48</v>
      </c>
      <c r="B65" s="41"/>
      <c r="C65" s="41"/>
      <c r="D65" s="41"/>
      <c r="E65" s="42"/>
      <c r="F65" s="34" t="s">
        <v>157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6"/>
      <c r="AU65" s="31">
        <v>0</v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1">
        <v>0</v>
      </c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3"/>
      <c r="BU65" s="31">
        <v>0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3"/>
      <c r="CT65" s="31">
        <v>30</v>
      </c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1">
        <v>22</v>
      </c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3"/>
      <c r="DT65" s="31">
        <v>25</v>
      </c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3"/>
      <c r="ES65" s="31">
        <f t="shared" si="0"/>
        <v>25</v>
      </c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3"/>
    </row>
    <row r="66" spans="1:161" s="17" customFormat="1" ht="18" customHeight="1" x14ac:dyDescent="0.2">
      <c r="A66" s="40">
        <v>49</v>
      </c>
      <c r="B66" s="41"/>
      <c r="C66" s="41"/>
      <c r="D66" s="41"/>
      <c r="E66" s="42"/>
      <c r="F66" s="34" t="s">
        <v>158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6"/>
      <c r="AU66" s="31">
        <v>61</v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1">
        <v>32</v>
      </c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3"/>
      <c r="BU66" s="31">
        <v>3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3"/>
      <c r="CT66" s="31">
        <v>29</v>
      </c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1">
        <v>12</v>
      </c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3"/>
      <c r="DT66" s="31">
        <v>12</v>
      </c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3"/>
      <c r="ES66" s="31">
        <f t="shared" si="0"/>
        <v>15</v>
      </c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3"/>
    </row>
    <row r="67" spans="1:161" s="17" customFormat="1" ht="18" customHeight="1" x14ac:dyDescent="0.2">
      <c r="A67" s="40">
        <v>50</v>
      </c>
      <c r="B67" s="41"/>
      <c r="C67" s="41"/>
      <c r="D67" s="41"/>
      <c r="E67" s="42"/>
      <c r="F67" s="34" t="s">
        <v>35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1">
        <v>0</v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1">
        <v>0</v>
      </c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3"/>
      <c r="BU67" s="31">
        <v>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3"/>
      <c r="CT67" s="31">
        <v>32</v>
      </c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1">
        <v>24</v>
      </c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3"/>
      <c r="DT67" s="31">
        <v>13</v>
      </c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3"/>
      <c r="ES67" s="31">
        <f t="shared" si="0"/>
        <v>13</v>
      </c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3"/>
    </row>
    <row r="68" spans="1:161" s="14" customFormat="1" ht="18" customHeight="1" x14ac:dyDescent="0.2">
      <c r="A68" s="40">
        <v>51</v>
      </c>
      <c r="B68" s="41"/>
      <c r="C68" s="41"/>
      <c r="D68" s="41"/>
      <c r="E68" s="42"/>
      <c r="F68" s="37" t="s">
        <v>36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9"/>
      <c r="AU68" s="26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6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8"/>
      <c r="BU68" s="26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8"/>
      <c r="CT68" s="26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6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8"/>
      <c r="DT68" s="26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8"/>
      <c r="ES68" s="31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3"/>
    </row>
    <row r="69" spans="1:161" s="14" customFormat="1" ht="18" customHeight="1" x14ac:dyDescent="0.2">
      <c r="A69" s="40">
        <v>52</v>
      </c>
      <c r="B69" s="41"/>
      <c r="C69" s="41"/>
      <c r="D69" s="41"/>
      <c r="E69" s="42"/>
      <c r="F69" s="34" t="s">
        <v>159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6"/>
      <c r="AU69" s="31">
        <v>2</v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1">
        <v>1</v>
      </c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3"/>
      <c r="BU69" s="31">
        <v>1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3"/>
      <c r="CT69" s="31">
        <v>48</v>
      </c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1">
        <v>46</v>
      </c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3"/>
      <c r="DT69" s="31">
        <v>3</v>
      </c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3"/>
      <c r="ES69" s="31">
        <f t="shared" si="0"/>
        <v>4</v>
      </c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3"/>
    </row>
    <row r="70" spans="1:161" s="17" customFormat="1" ht="18" customHeight="1" x14ac:dyDescent="0.2">
      <c r="A70" s="40">
        <v>53</v>
      </c>
      <c r="B70" s="41"/>
      <c r="C70" s="41"/>
      <c r="D70" s="41"/>
      <c r="E70" s="42"/>
      <c r="F70" s="34" t="s">
        <v>96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6"/>
      <c r="AU70" s="31">
        <v>7</v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1">
        <v>7</v>
      </c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3"/>
      <c r="BU70" s="31">
        <v>0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3"/>
      <c r="CT70" s="31">
        <v>27</v>
      </c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1">
        <v>22</v>
      </c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3"/>
      <c r="DT70" s="31">
        <v>16</v>
      </c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3"/>
      <c r="ES70" s="31">
        <f t="shared" si="0"/>
        <v>16</v>
      </c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3"/>
    </row>
    <row r="71" spans="1:161" s="14" customFormat="1" ht="18" customHeight="1" x14ac:dyDescent="0.2">
      <c r="A71" s="40">
        <v>54</v>
      </c>
      <c r="B71" s="41"/>
      <c r="C71" s="41"/>
      <c r="D71" s="41"/>
      <c r="E71" s="42"/>
      <c r="F71" s="37" t="s">
        <v>38</v>
      </c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9"/>
      <c r="AU71" s="26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6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8"/>
      <c r="BU71" s="26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8"/>
      <c r="CT71" s="26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6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8"/>
      <c r="DT71" s="26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8"/>
      <c r="ES71" s="31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3"/>
    </row>
    <row r="72" spans="1:161" s="14" customFormat="1" ht="18" customHeight="1" x14ac:dyDescent="0.2">
      <c r="A72" s="40">
        <v>55</v>
      </c>
      <c r="B72" s="41"/>
      <c r="C72" s="41"/>
      <c r="D72" s="41"/>
      <c r="E72" s="42"/>
      <c r="F72" s="34" t="s">
        <v>160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31">
        <v>2</v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1">
        <v>1</v>
      </c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3"/>
      <c r="BU72" s="31">
        <v>1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3"/>
      <c r="CT72" s="31">
        <v>59</v>
      </c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1">
        <v>53</v>
      </c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3"/>
      <c r="DT72" s="31">
        <v>24</v>
      </c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3"/>
      <c r="ES72" s="31">
        <f t="shared" si="0"/>
        <v>25</v>
      </c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3"/>
    </row>
    <row r="73" spans="1:161" s="17" customFormat="1" ht="18" customHeight="1" x14ac:dyDescent="0.2">
      <c r="A73" s="40">
        <v>56</v>
      </c>
      <c r="B73" s="41"/>
      <c r="C73" s="41"/>
      <c r="D73" s="41"/>
      <c r="E73" s="42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1">
        <v>2</v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1">
        <v>2</v>
      </c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3"/>
      <c r="BU73" s="31">
        <v>0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3"/>
      <c r="CT73" s="31">
        <v>7</v>
      </c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1">
        <v>4</v>
      </c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3"/>
      <c r="DT73" s="31">
        <v>1</v>
      </c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3"/>
      <c r="ES73" s="31">
        <f t="shared" si="0"/>
        <v>1</v>
      </c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3"/>
    </row>
    <row r="74" spans="1:161" s="14" customFormat="1" ht="18" customHeight="1" x14ac:dyDescent="0.2">
      <c r="A74" s="40">
        <v>57</v>
      </c>
      <c r="B74" s="41"/>
      <c r="C74" s="41"/>
      <c r="D74" s="41"/>
      <c r="E74" s="42"/>
      <c r="F74" s="37" t="s">
        <v>97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9"/>
      <c r="AU74" s="26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6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8"/>
      <c r="BU74" s="26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8"/>
      <c r="CT74" s="26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6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8"/>
      <c r="DT74" s="26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8"/>
      <c r="ES74" s="31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3"/>
    </row>
    <row r="75" spans="1:161" s="14" customFormat="1" ht="18" customHeight="1" x14ac:dyDescent="0.2">
      <c r="A75" s="40">
        <v>58</v>
      </c>
      <c r="B75" s="41"/>
      <c r="C75" s="41"/>
      <c r="D75" s="41"/>
      <c r="E75" s="42"/>
      <c r="F75" s="34" t="s">
        <v>98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1">
        <v>4</v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1">
        <v>2</v>
      </c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3"/>
      <c r="BU75" s="31">
        <v>2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3"/>
      <c r="CT75" s="31">
        <v>73</v>
      </c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1">
        <v>70</v>
      </c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3"/>
      <c r="DT75" s="31">
        <v>119</v>
      </c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3"/>
      <c r="ES75" s="31">
        <f t="shared" si="0"/>
        <v>121</v>
      </c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3"/>
    </row>
    <row r="76" spans="1:161" s="17" customFormat="1" ht="18" customHeight="1" x14ac:dyDescent="0.2">
      <c r="A76" s="40">
        <v>59</v>
      </c>
      <c r="B76" s="41"/>
      <c r="C76" s="41"/>
      <c r="D76" s="41"/>
      <c r="E76" s="42"/>
      <c r="F76" s="34" t="s">
        <v>161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6"/>
      <c r="AU76" s="31">
        <v>3</v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1">
        <v>1</v>
      </c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3"/>
      <c r="BU76" s="31">
        <v>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3"/>
      <c r="CT76" s="31">
        <v>49</v>
      </c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1">
        <v>41</v>
      </c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3"/>
      <c r="DT76" s="31">
        <v>38</v>
      </c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3"/>
      <c r="ES76" s="31">
        <f t="shared" si="0"/>
        <v>38</v>
      </c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3"/>
    </row>
    <row r="77" spans="1:161" s="17" customFormat="1" ht="18" customHeight="1" x14ac:dyDescent="0.2">
      <c r="A77" s="40">
        <v>60</v>
      </c>
      <c r="B77" s="41"/>
      <c r="C77" s="41"/>
      <c r="D77" s="41"/>
      <c r="E77" s="42"/>
      <c r="F77" s="34" t="s">
        <v>129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6"/>
      <c r="AU77" s="31">
        <v>0</v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1">
        <v>0</v>
      </c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3"/>
      <c r="BU77" s="31">
        <v>0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3"/>
      <c r="CT77" s="31">
        <v>8</v>
      </c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1">
        <v>8</v>
      </c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3"/>
      <c r="DT77" s="31">
        <v>25</v>
      </c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3"/>
      <c r="ES77" s="31">
        <f t="shared" si="0"/>
        <v>25</v>
      </c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3"/>
    </row>
    <row r="78" spans="1:161" s="17" customFormat="1" ht="18" customHeight="1" x14ac:dyDescent="0.2">
      <c r="A78" s="40">
        <v>61</v>
      </c>
      <c r="B78" s="41"/>
      <c r="C78" s="41"/>
      <c r="D78" s="41"/>
      <c r="E78" s="42"/>
      <c r="F78" s="34" t="s">
        <v>130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6"/>
      <c r="AU78" s="31">
        <v>4</v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1">
        <v>4</v>
      </c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3"/>
      <c r="BU78" s="31">
        <v>6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3"/>
      <c r="CT78" s="31">
        <v>50</v>
      </c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1">
        <v>44</v>
      </c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3"/>
      <c r="DT78" s="31">
        <v>26</v>
      </c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3"/>
      <c r="ES78" s="31">
        <f t="shared" si="0"/>
        <v>32</v>
      </c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3"/>
    </row>
    <row r="79" spans="1:161" s="17" customFormat="1" ht="18" customHeight="1" x14ac:dyDescent="0.2">
      <c r="A79" s="40">
        <v>62</v>
      </c>
      <c r="B79" s="41"/>
      <c r="C79" s="41"/>
      <c r="D79" s="41"/>
      <c r="E79" s="42"/>
      <c r="F79" s="37" t="s">
        <v>40</v>
      </c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9"/>
      <c r="AU79" s="31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1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3"/>
      <c r="BU79" s="31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3"/>
      <c r="CT79" s="31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1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3"/>
      <c r="DT79" s="31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3"/>
      <c r="ES79" s="31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3"/>
    </row>
    <row r="80" spans="1:161" s="17" customFormat="1" ht="18" customHeight="1" x14ac:dyDescent="0.2">
      <c r="A80" s="40">
        <v>63</v>
      </c>
      <c r="B80" s="41"/>
      <c r="C80" s="41"/>
      <c r="D80" s="41"/>
      <c r="E80" s="42"/>
      <c r="F80" s="34" t="s">
        <v>41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6"/>
      <c r="AU80" s="31">
        <v>4</v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1">
        <v>4</v>
      </c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3"/>
      <c r="BU80" s="31">
        <v>7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1">
        <v>21</v>
      </c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1">
        <v>19</v>
      </c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3"/>
      <c r="DT80" s="31">
        <v>22</v>
      </c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3"/>
      <c r="ES80" s="31">
        <f t="shared" si="0"/>
        <v>29</v>
      </c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3"/>
    </row>
    <row r="81" spans="1:161" s="17" customFormat="1" ht="18" customHeight="1" x14ac:dyDescent="0.2">
      <c r="A81" s="40">
        <v>64</v>
      </c>
      <c r="B81" s="41"/>
      <c r="C81" s="41"/>
      <c r="D81" s="41"/>
      <c r="E81" s="42"/>
      <c r="F81" s="37" t="s">
        <v>76</v>
      </c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26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6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8"/>
      <c r="BU81" s="26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8"/>
      <c r="CT81" s="26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6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8"/>
      <c r="DT81" s="26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8"/>
      <c r="ES81" s="31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3"/>
    </row>
    <row r="82" spans="1:161" s="17" customFormat="1" ht="18" customHeight="1" x14ac:dyDescent="0.2">
      <c r="A82" s="40">
        <v>65</v>
      </c>
      <c r="B82" s="41"/>
      <c r="C82" s="41"/>
      <c r="D82" s="41"/>
      <c r="E82" s="42"/>
      <c r="F82" s="34" t="s">
        <v>77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1">
        <v>3</v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1">
        <v>4</v>
      </c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3"/>
      <c r="BU82" s="31">
        <v>8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3"/>
      <c r="CT82" s="31">
        <v>43</v>
      </c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1">
        <v>40</v>
      </c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3"/>
      <c r="DT82" s="31">
        <v>130</v>
      </c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3"/>
      <c r="ES82" s="31">
        <f t="shared" si="0"/>
        <v>138</v>
      </c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3"/>
    </row>
    <row r="83" spans="1:161" s="17" customFormat="1" ht="18" customHeight="1" x14ac:dyDescent="0.2">
      <c r="A83" s="40">
        <v>66</v>
      </c>
      <c r="B83" s="41"/>
      <c r="C83" s="41"/>
      <c r="D83" s="41"/>
      <c r="E83" s="42"/>
      <c r="F83" s="34" t="s">
        <v>131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6"/>
      <c r="AU83" s="31">
        <v>2</v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1">
        <v>2</v>
      </c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3"/>
      <c r="BU83" s="31">
        <v>1</v>
      </c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3"/>
      <c r="CT83" s="31">
        <v>18</v>
      </c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1">
        <v>17</v>
      </c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3"/>
      <c r="DT83" s="31">
        <v>8</v>
      </c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3"/>
      <c r="ES83" s="31">
        <f t="shared" ref="ES83:ES138" si="1">DT83+BU83</f>
        <v>9</v>
      </c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3"/>
    </row>
    <row r="84" spans="1:161" s="17" customFormat="1" ht="18" customHeight="1" x14ac:dyDescent="0.2">
      <c r="A84" s="40">
        <v>67</v>
      </c>
      <c r="B84" s="41"/>
      <c r="C84" s="41"/>
      <c r="D84" s="41"/>
      <c r="E84" s="42"/>
      <c r="F84" s="34" t="s">
        <v>162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1">
        <v>0</v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1">
        <v>0</v>
      </c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3"/>
      <c r="BU84" s="31">
        <v>0</v>
      </c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3"/>
      <c r="CT84" s="31">
        <v>3</v>
      </c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1">
        <v>3</v>
      </c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3"/>
      <c r="DT84" s="31">
        <v>7</v>
      </c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3"/>
      <c r="ES84" s="31">
        <f t="shared" si="1"/>
        <v>7</v>
      </c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3"/>
    </row>
    <row r="85" spans="1:161" s="14" customFormat="1" ht="18" customHeight="1" x14ac:dyDescent="0.2">
      <c r="A85" s="40">
        <v>68</v>
      </c>
      <c r="B85" s="41"/>
      <c r="C85" s="41"/>
      <c r="D85" s="41"/>
      <c r="E85" s="42"/>
      <c r="F85" s="37" t="s">
        <v>78</v>
      </c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9"/>
      <c r="AU85" s="26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6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8"/>
      <c r="BU85" s="26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8"/>
      <c r="CT85" s="26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6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8"/>
      <c r="DT85" s="26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8"/>
      <c r="ES85" s="31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3"/>
    </row>
    <row r="86" spans="1:161" s="14" customFormat="1" ht="18" customHeight="1" x14ac:dyDescent="0.2">
      <c r="A86" s="40">
        <v>69</v>
      </c>
      <c r="B86" s="41"/>
      <c r="C86" s="41"/>
      <c r="D86" s="41"/>
      <c r="E86" s="42"/>
      <c r="F86" s="34" t="s">
        <v>79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1">
        <v>4</v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1">
        <v>2</v>
      </c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3"/>
      <c r="BU86" s="31">
        <v>2</v>
      </c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3"/>
      <c r="CT86" s="31">
        <v>67</v>
      </c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1">
        <v>62</v>
      </c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3"/>
      <c r="DT86" s="31">
        <v>22</v>
      </c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3"/>
      <c r="ES86" s="31">
        <f t="shared" si="1"/>
        <v>24</v>
      </c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3"/>
    </row>
    <row r="87" spans="1:161" s="14" customFormat="1" ht="18" customHeight="1" x14ac:dyDescent="0.2">
      <c r="A87" s="40">
        <v>70</v>
      </c>
      <c r="B87" s="41"/>
      <c r="C87" s="41"/>
      <c r="D87" s="41"/>
      <c r="E87" s="42"/>
      <c r="F87" s="34" t="s">
        <v>163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31">
        <v>6</v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1">
        <v>6</v>
      </c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3"/>
      <c r="BU87" s="31">
        <v>12</v>
      </c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3"/>
      <c r="CT87" s="31">
        <v>12</v>
      </c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1">
        <v>12</v>
      </c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3"/>
      <c r="DT87" s="31">
        <v>21</v>
      </c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3"/>
      <c r="ES87" s="31">
        <f t="shared" si="1"/>
        <v>33</v>
      </c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3"/>
    </row>
    <row r="88" spans="1:161" s="14" customFormat="1" ht="18" customHeight="1" x14ac:dyDescent="0.2">
      <c r="A88" s="40">
        <v>71</v>
      </c>
      <c r="B88" s="41"/>
      <c r="C88" s="41"/>
      <c r="D88" s="41"/>
      <c r="E88" s="42"/>
      <c r="F88" s="34" t="s">
        <v>164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6"/>
      <c r="AU88" s="31">
        <v>6</v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1">
        <v>6</v>
      </c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3"/>
      <c r="BU88" s="31">
        <v>20</v>
      </c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3"/>
      <c r="CT88" s="31">
        <v>12</v>
      </c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1">
        <v>12</v>
      </c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3"/>
      <c r="DT88" s="31">
        <v>19</v>
      </c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3"/>
      <c r="ES88" s="31">
        <f t="shared" si="1"/>
        <v>39</v>
      </c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3"/>
    </row>
    <row r="89" spans="1:161" s="17" customFormat="1" ht="18" customHeight="1" x14ac:dyDescent="0.2">
      <c r="A89" s="40">
        <v>72</v>
      </c>
      <c r="B89" s="41"/>
      <c r="C89" s="41"/>
      <c r="D89" s="41"/>
      <c r="E89" s="42"/>
      <c r="F89" s="34" t="s">
        <v>165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6"/>
      <c r="AU89" s="31">
        <v>3</v>
      </c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1">
        <v>1</v>
      </c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3"/>
      <c r="BU89" s="31">
        <v>1</v>
      </c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3"/>
      <c r="CT89" s="31">
        <v>10</v>
      </c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1">
        <v>10</v>
      </c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3"/>
      <c r="DT89" s="31">
        <v>6</v>
      </c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3"/>
      <c r="ES89" s="31">
        <f t="shared" si="1"/>
        <v>7</v>
      </c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3"/>
    </row>
    <row r="90" spans="1:161" s="14" customFormat="1" ht="18" customHeight="1" x14ac:dyDescent="0.2">
      <c r="A90" s="40">
        <v>73</v>
      </c>
      <c r="B90" s="41"/>
      <c r="C90" s="41"/>
      <c r="D90" s="41"/>
      <c r="E90" s="42"/>
      <c r="F90" s="37" t="s">
        <v>81</v>
      </c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9"/>
      <c r="AU90" s="26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6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8"/>
      <c r="BU90" s="26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8"/>
      <c r="CT90" s="26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6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8"/>
      <c r="DT90" s="26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8"/>
      <c r="ES90" s="31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3"/>
    </row>
    <row r="91" spans="1:161" s="14" customFormat="1" ht="18" customHeight="1" x14ac:dyDescent="0.2">
      <c r="A91" s="40">
        <v>74</v>
      </c>
      <c r="B91" s="41"/>
      <c r="C91" s="41"/>
      <c r="D91" s="41"/>
      <c r="E91" s="42"/>
      <c r="F91" s="34" t="s">
        <v>99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1">
        <v>0</v>
      </c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1">
        <v>0</v>
      </c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3"/>
      <c r="BU91" s="31">
        <v>0</v>
      </c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3"/>
      <c r="CT91" s="31">
        <v>103</v>
      </c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1">
        <v>99</v>
      </c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3"/>
      <c r="DT91" s="31">
        <v>57</v>
      </c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3"/>
      <c r="ES91" s="31">
        <f t="shared" si="1"/>
        <v>57</v>
      </c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3"/>
    </row>
    <row r="92" spans="1:161" s="17" customFormat="1" ht="18" customHeight="1" x14ac:dyDescent="0.2">
      <c r="A92" s="40">
        <v>75</v>
      </c>
      <c r="B92" s="41"/>
      <c r="C92" s="41"/>
      <c r="D92" s="41"/>
      <c r="E92" s="42"/>
      <c r="F92" s="34" t="s">
        <v>133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6"/>
      <c r="AU92" s="31">
        <v>1</v>
      </c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1">
        <v>1</v>
      </c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3"/>
      <c r="BU92" s="31">
        <v>1</v>
      </c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3"/>
      <c r="CT92" s="31">
        <v>21</v>
      </c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1">
        <v>21</v>
      </c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3"/>
      <c r="DT92" s="31">
        <v>28</v>
      </c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3"/>
      <c r="ES92" s="31">
        <f t="shared" si="1"/>
        <v>29</v>
      </c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3"/>
    </row>
    <row r="93" spans="1:161" s="17" customFormat="1" ht="18" customHeight="1" x14ac:dyDescent="0.2">
      <c r="A93" s="40">
        <v>76</v>
      </c>
      <c r="B93" s="41"/>
      <c r="C93" s="41"/>
      <c r="D93" s="41"/>
      <c r="E93" s="42"/>
      <c r="F93" s="34" t="s">
        <v>82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6"/>
      <c r="AU93" s="31">
        <v>46</v>
      </c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1">
        <v>44</v>
      </c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3"/>
      <c r="BU93" s="31">
        <v>20</v>
      </c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3"/>
      <c r="CT93" s="31">
        <v>479</v>
      </c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1">
        <v>365</v>
      </c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3"/>
      <c r="DT93" s="31">
        <v>198</v>
      </c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3"/>
      <c r="ES93" s="31">
        <f t="shared" si="1"/>
        <v>218</v>
      </c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3"/>
    </row>
    <row r="94" spans="1:161" s="14" customFormat="1" ht="18" customHeight="1" x14ac:dyDescent="0.2">
      <c r="A94" s="40">
        <v>77</v>
      </c>
      <c r="B94" s="41"/>
      <c r="C94" s="41"/>
      <c r="D94" s="41"/>
      <c r="E94" s="42"/>
      <c r="F94" s="37" t="s">
        <v>42</v>
      </c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26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6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8"/>
      <c r="BU94" s="26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8"/>
      <c r="CT94" s="26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6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8"/>
      <c r="DT94" s="26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8"/>
      <c r="ES94" s="31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3"/>
    </row>
    <row r="95" spans="1:161" s="14" customFormat="1" ht="18" customHeight="1" x14ac:dyDescent="0.2">
      <c r="A95" s="40">
        <v>78</v>
      </c>
      <c r="B95" s="41"/>
      <c r="C95" s="41"/>
      <c r="D95" s="41"/>
      <c r="E95" s="42"/>
      <c r="F95" s="34" t="s">
        <v>43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1">
        <v>2</v>
      </c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1">
        <v>1</v>
      </c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3"/>
      <c r="BU95" s="31">
        <v>3</v>
      </c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3"/>
      <c r="CT95" s="31">
        <v>126</v>
      </c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1">
        <v>119</v>
      </c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3"/>
      <c r="DT95" s="31">
        <v>59</v>
      </c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3"/>
      <c r="ES95" s="31">
        <f t="shared" si="1"/>
        <v>62</v>
      </c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3"/>
    </row>
    <row r="96" spans="1:161" s="17" customFormat="1" ht="18" customHeight="1" x14ac:dyDescent="0.2">
      <c r="A96" s="40">
        <v>79</v>
      </c>
      <c r="B96" s="41"/>
      <c r="C96" s="41"/>
      <c r="D96" s="41"/>
      <c r="E96" s="42"/>
      <c r="F96" s="34" t="s">
        <v>166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6"/>
      <c r="AU96" s="31">
        <v>0</v>
      </c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1">
        <v>0</v>
      </c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3"/>
      <c r="BU96" s="31">
        <v>0</v>
      </c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1">
        <v>13</v>
      </c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1">
        <v>9</v>
      </c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3"/>
      <c r="DT96" s="31">
        <v>25</v>
      </c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3"/>
      <c r="ES96" s="31">
        <f t="shared" si="1"/>
        <v>25</v>
      </c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3"/>
    </row>
    <row r="97" spans="1:161" s="17" customFormat="1" ht="18" customHeight="1" x14ac:dyDescent="0.2">
      <c r="A97" s="40">
        <v>80</v>
      </c>
      <c r="B97" s="41"/>
      <c r="C97" s="41"/>
      <c r="D97" s="41"/>
      <c r="E97" s="42"/>
      <c r="F97" s="34" t="s">
        <v>134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6"/>
      <c r="AU97" s="31">
        <v>4</v>
      </c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1">
        <v>3</v>
      </c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3"/>
      <c r="BU97" s="31">
        <v>5</v>
      </c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3"/>
      <c r="CT97" s="31">
        <v>29</v>
      </c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1">
        <v>22</v>
      </c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3"/>
      <c r="DT97" s="31">
        <v>10</v>
      </c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3"/>
      <c r="ES97" s="31">
        <f t="shared" si="1"/>
        <v>15</v>
      </c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3"/>
    </row>
    <row r="98" spans="1:161" s="17" customFormat="1" ht="18" customHeight="1" x14ac:dyDescent="0.2">
      <c r="A98" s="40">
        <v>81</v>
      </c>
      <c r="B98" s="41"/>
      <c r="C98" s="41"/>
      <c r="D98" s="41"/>
      <c r="E98" s="42"/>
      <c r="F98" s="37" t="s">
        <v>44</v>
      </c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9"/>
      <c r="AU98" s="26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6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8"/>
      <c r="BU98" s="26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8"/>
      <c r="CT98" s="26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6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8"/>
      <c r="DT98" s="26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8"/>
      <c r="ES98" s="31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3"/>
    </row>
    <row r="99" spans="1:161" s="17" customFormat="1" ht="18" customHeight="1" x14ac:dyDescent="0.2">
      <c r="A99" s="40">
        <v>82</v>
      </c>
      <c r="B99" s="41"/>
      <c r="C99" s="41"/>
      <c r="D99" s="41"/>
      <c r="E99" s="42"/>
      <c r="F99" s="34" t="s">
        <v>45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6"/>
      <c r="AU99" s="31">
        <v>3</v>
      </c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1">
        <v>1</v>
      </c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3"/>
      <c r="BU99" s="31">
        <v>2</v>
      </c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3"/>
      <c r="CT99" s="31">
        <v>86</v>
      </c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1">
        <v>80</v>
      </c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3"/>
      <c r="DT99" s="31">
        <v>45</v>
      </c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3"/>
      <c r="ES99" s="31">
        <f t="shared" si="1"/>
        <v>47</v>
      </c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3"/>
    </row>
    <row r="100" spans="1:161" s="17" customFormat="1" ht="18" customHeight="1" x14ac:dyDescent="0.2">
      <c r="A100" s="40">
        <v>83</v>
      </c>
      <c r="B100" s="41"/>
      <c r="C100" s="41"/>
      <c r="D100" s="41"/>
      <c r="E100" s="42"/>
      <c r="F100" s="34" t="s">
        <v>46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6"/>
      <c r="AU100" s="31">
        <v>12</v>
      </c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1">
        <v>12</v>
      </c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3"/>
      <c r="BU100" s="31">
        <v>11</v>
      </c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3"/>
      <c r="CT100" s="31">
        <v>122</v>
      </c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1">
        <v>105</v>
      </c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3"/>
      <c r="DT100" s="31">
        <v>41</v>
      </c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3"/>
      <c r="ES100" s="31">
        <f t="shared" si="1"/>
        <v>52</v>
      </c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3"/>
    </row>
    <row r="101" spans="1:161" s="17" customFormat="1" ht="18" customHeight="1" x14ac:dyDescent="0.2">
      <c r="A101" s="40">
        <v>84</v>
      </c>
      <c r="B101" s="41"/>
      <c r="C101" s="41"/>
      <c r="D101" s="41"/>
      <c r="E101" s="42"/>
      <c r="F101" s="34" t="s">
        <v>47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6"/>
      <c r="AU101" s="31">
        <v>0</v>
      </c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1">
        <v>0</v>
      </c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3"/>
      <c r="BU101" s="31">
        <v>0</v>
      </c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3"/>
      <c r="CT101" s="31">
        <v>1</v>
      </c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1">
        <v>1</v>
      </c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3"/>
      <c r="DT101" s="31">
        <v>0</v>
      </c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3"/>
      <c r="ES101" s="31">
        <f t="shared" si="1"/>
        <v>0</v>
      </c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3"/>
    </row>
    <row r="102" spans="1:161" s="17" customFormat="1" ht="18" customHeight="1" x14ac:dyDescent="0.2">
      <c r="A102" s="40">
        <v>85</v>
      </c>
      <c r="B102" s="41"/>
      <c r="C102" s="41"/>
      <c r="D102" s="41"/>
      <c r="E102" s="42"/>
      <c r="F102" s="34" t="s">
        <v>167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6"/>
      <c r="AU102" s="31">
        <v>0</v>
      </c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1">
        <v>0</v>
      </c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3"/>
      <c r="BU102" s="31">
        <v>0</v>
      </c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3"/>
      <c r="CT102" s="31">
        <v>4</v>
      </c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1">
        <v>4</v>
      </c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3"/>
      <c r="DT102" s="31">
        <v>2</v>
      </c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3"/>
      <c r="ES102" s="31">
        <f t="shared" si="1"/>
        <v>2</v>
      </c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3"/>
    </row>
    <row r="103" spans="1:161" s="17" customFormat="1" ht="18" customHeight="1" x14ac:dyDescent="0.2">
      <c r="A103" s="40">
        <v>86</v>
      </c>
      <c r="B103" s="41"/>
      <c r="C103" s="41"/>
      <c r="D103" s="41"/>
      <c r="E103" s="42"/>
      <c r="F103" s="37" t="s">
        <v>83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9"/>
      <c r="AU103" s="26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6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8"/>
      <c r="BU103" s="26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8"/>
      <c r="CT103" s="26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6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8"/>
      <c r="DT103" s="26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8"/>
      <c r="ES103" s="31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3"/>
    </row>
    <row r="104" spans="1:161" s="17" customFormat="1" ht="18" customHeight="1" x14ac:dyDescent="0.2">
      <c r="A104" s="40">
        <v>87</v>
      </c>
      <c r="B104" s="41"/>
      <c r="C104" s="41"/>
      <c r="D104" s="41"/>
      <c r="E104" s="42"/>
      <c r="F104" s="34" t="s">
        <v>84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6"/>
      <c r="AU104" s="31">
        <v>0</v>
      </c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1">
        <v>0</v>
      </c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3"/>
      <c r="BU104" s="31">
        <v>0</v>
      </c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3"/>
      <c r="CT104" s="31">
        <v>56</v>
      </c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1">
        <v>53</v>
      </c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3"/>
      <c r="DT104" s="31">
        <v>137</v>
      </c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3"/>
      <c r="ES104" s="31">
        <f t="shared" si="1"/>
        <v>137</v>
      </c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3"/>
    </row>
    <row r="105" spans="1:161" s="14" customFormat="1" ht="18" customHeight="1" x14ac:dyDescent="0.2">
      <c r="A105" s="40">
        <v>88</v>
      </c>
      <c r="B105" s="41"/>
      <c r="C105" s="41"/>
      <c r="D105" s="41"/>
      <c r="E105" s="42"/>
      <c r="F105" s="37" t="s">
        <v>48</v>
      </c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9"/>
      <c r="AU105" s="26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6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8"/>
      <c r="BU105" s="26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8"/>
      <c r="CT105" s="26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6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8"/>
      <c r="DT105" s="26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8"/>
      <c r="ES105" s="31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3"/>
    </row>
    <row r="106" spans="1:161" s="14" customFormat="1" ht="18" customHeight="1" x14ac:dyDescent="0.2">
      <c r="A106" s="40">
        <v>89</v>
      </c>
      <c r="B106" s="41"/>
      <c r="C106" s="41"/>
      <c r="D106" s="41"/>
      <c r="E106" s="42"/>
      <c r="F106" s="34" t="s">
        <v>49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6"/>
      <c r="AU106" s="31">
        <v>2</v>
      </c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1">
        <v>2</v>
      </c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3"/>
      <c r="BU106" s="31">
        <v>3</v>
      </c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3"/>
      <c r="CT106" s="31">
        <v>58</v>
      </c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1">
        <v>53</v>
      </c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3"/>
      <c r="DT106" s="31">
        <v>15</v>
      </c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3"/>
      <c r="ES106" s="31">
        <f t="shared" si="1"/>
        <v>18</v>
      </c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3"/>
    </row>
    <row r="107" spans="1:161" s="17" customFormat="1" ht="18" customHeight="1" x14ac:dyDescent="0.2">
      <c r="A107" s="40">
        <v>90</v>
      </c>
      <c r="B107" s="41"/>
      <c r="C107" s="41"/>
      <c r="D107" s="41"/>
      <c r="E107" s="42"/>
      <c r="F107" s="34" t="s">
        <v>25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6"/>
      <c r="AU107" s="31">
        <v>2</v>
      </c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1">
        <v>2</v>
      </c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3"/>
      <c r="BU107" s="31">
        <v>2</v>
      </c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3"/>
      <c r="CT107" s="31">
        <v>52</v>
      </c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1">
        <v>52</v>
      </c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3"/>
      <c r="DT107" s="31">
        <v>22</v>
      </c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3"/>
      <c r="ES107" s="31">
        <f t="shared" si="1"/>
        <v>24</v>
      </c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3"/>
    </row>
    <row r="108" spans="1:161" s="17" customFormat="1" ht="18" customHeight="1" x14ac:dyDescent="0.2">
      <c r="A108" s="40">
        <v>91</v>
      </c>
      <c r="B108" s="41"/>
      <c r="C108" s="41"/>
      <c r="D108" s="41"/>
      <c r="E108" s="42"/>
      <c r="F108" s="34" t="s">
        <v>50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6"/>
      <c r="AU108" s="31">
        <v>10</v>
      </c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1">
        <v>10</v>
      </c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3"/>
      <c r="BU108" s="31">
        <v>1</v>
      </c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3"/>
      <c r="CT108" s="31">
        <v>145</v>
      </c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1">
        <v>130</v>
      </c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3"/>
      <c r="DT108" s="31">
        <v>79</v>
      </c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3"/>
      <c r="ES108" s="31">
        <f t="shared" si="1"/>
        <v>80</v>
      </c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3"/>
    </row>
    <row r="109" spans="1:161" s="17" customFormat="1" ht="18" customHeight="1" x14ac:dyDescent="0.2">
      <c r="A109" s="40">
        <v>92</v>
      </c>
      <c r="B109" s="41"/>
      <c r="C109" s="41"/>
      <c r="D109" s="41"/>
      <c r="E109" s="42"/>
      <c r="F109" s="34" t="s">
        <v>187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6"/>
      <c r="AU109" s="31">
        <v>4</v>
      </c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1">
        <v>4</v>
      </c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3"/>
      <c r="BU109" s="31">
        <v>5</v>
      </c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3"/>
      <c r="CT109" s="31">
        <v>2</v>
      </c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1">
        <v>2</v>
      </c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3"/>
      <c r="DT109" s="31">
        <v>4</v>
      </c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3"/>
      <c r="ES109" s="31">
        <f t="shared" si="1"/>
        <v>9</v>
      </c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3"/>
    </row>
    <row r="110" spans="1:161" s="14" customFormat="1" ht="18" customHeight="1" x14ac:dyDescent="0.2">
      <c r="A110" s="40">
        <v>93</v>
      </c>
      <c r="B110" s="41"/>
      <c r="C110" s="41"/>
      <c r="D110" s="41"/>
      <c r="E110" s="42"/>
      <c r="F110" s="37" t="s">
        <v>168</v>
      </c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26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6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8"/>
      <c r="BU110" s="26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8"/>
      <c r="CT110" s="26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6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8"/>
      <c r="DT110" s="26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8"/>
      <c r="ES110" s="31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3"/>
    </row>
    <row r="111" spans="1:161" s="14" customFormat="1" ht="18" customHeight="1" x14ac:dyDescent="0.2">
      <c r="A111" s="40">
        <v>94</v>
      </c>
      <c r="B111" s="41"/>
      <c r="C111" s="41"/>
      <c r="D111" s="41"/>
      <c r="E111" s="42"/>
      <c r="F111" s="34" t="s">
        <v>169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6"/>
      <c r="AU111" s="31">
        <v>17</v>
      </c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1">
        <v>17</v>
      </c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3"/>
      <c r="BU111" s="31">
        <v>3</v>
      </c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3"/>
      <c r="CT111" s="31">
        <v>329</v>
      </c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1">
        <v>329</v>
      </c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3"/>
      <c r="DT111" s="31">
        <v>74</v>
      </c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3"/>
      <c r="ES111" s="31">
        <f t="shared" si="1"/>
        <v>77</v>
      </c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3"/>
    </row>
    <row r="112" spans="1:161" s="14" customFormat="1" ht="18" customHeight="1" x14ac:dyDescent="0.2">
      <c r="A112" s="40">
        <v>95</v>
      </c>
      <c r="B112" s="41"/>
      <c r="C112" s="41"/>
      <c r="D112" s="41"/>
      <c r="E112" s="42"/>
      <c r="F112" s="34" t="s">
        <v>170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6"/>
      <c r="AU112" s="31">
        <v>45</v>
      </c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1">
        <v>45</v>
      </c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3"/>
      <c r="BU112" s="31">
        <v>12</v>
      </c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3"/>
      <c r="CT112" s="31">
        <v>997</v>
      </c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1">
        <v>997</v>
      </c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3"/>
      <c r="DT112" s="31">
        <v>109</v>
      </c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3"/>
      <c r="ES112" s="31">
        <f t="shared" si="1"/>
        <v>121</v>
      </c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3"/>
    </row>
    <row r="113" spans="1:161" s="17" customFormat="1" ht="18" customHeight="1" x14ac:dyDescent="0.2">
      <c r="A113" s="40">
        <v>96</v>
      </c>
      <c r="B113" s="41"/>
      <c r="C113" s="41"/>
      <c r="D113" s="41"/>
      <c r="E113" s="42"/>
      <c r="F113" s="34" t="s">
        <v>171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6"/>
      <c r="AU113" s="31">
        <v>0</v>
      </c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1">
        <v>0</v>
      </c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3"/>
      <c r="BU113" s="31">
        <v>0</v>
      </c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3"/>
      <c r="CT113" s="31">
        <v>13</v>
      </c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1">
        <v>11</v>
      </c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3"/>
      <c r="DT113" s="31">
        <v>7</v>
      </c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3"/>
      <c r="ES113" s="31">
        <f t="shared" si="1"/>
        <v>7</v>
      </c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3"/>
    </row>
    <row r="114" spans="1:161" s="14" customFormat="1" ht="18" customHeight="1" x14ac:dyDescent="0.2">
      <c r="A114" s="40">
        <v>97</v>
      </c>
      <c r="B114" s="41"/>
      <c r="C114" s="41"/>
      <c r="D114" s="41"/>
      <c r="E114" s="42"/>
      <c r="F114" s="37" t="s">
        <v>51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6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6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8"/>
      <c r="BU114" s="26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8"/>
      <c r="CT114" s="26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6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8"/>
      <c r="DT114" s="26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8"/>
      <c r="ES114" s="31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3"/>
    </row>
    <row r="115" spans="1:161" s="14" customFormat="1" ht="18" customHeight="1" x14ac:dyDescent="0.2">
      <c r="A115" s="40">
        <v>98</v>
      </c>
      <c r="B115" s="41"/>
      <c r="C115" s="41"/>
      <c r="D115" s="41"/>
      <c r="E115" s="42"/>
      <c r="F115" s="34" t="s">
        <v>100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6"/>
      <c r="AU115" s="31">
        <v>4</v>
      </c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1">
        <v>3</v>
      </c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3"/>
      <c r="BU115" s="31">
        <v>5</v>
      </c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3"/>
      <c r="CT115" s="31">
        <v>76</v>
      </c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1">
        <v>70</v>
      </c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3"/>
      <c r="DT115" s="31">
        <v>197</v>
      </c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3"/>
      <c r="ES115" s="31">
        <f t="shared" si="1"/>
        <v>202</v>
      </c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3"/>
    </row>
    <row r="116" spans="1:161" s="14" customFormat="1" ht="18" customHeight="1" x14ac:dyDescent="0.2">
      <c r="A116" s="40">
        <v>99</v>
      </c>
      <c r="B116" s="41"/>
      <c r="C116" s="41"/>
      <c r="D116" s="41"/>
      <c r="E116" s="42"/>
      <c r="F116" s="34" t="s">
        <v>172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6"/>
      <c r="AU116" s="31">
        <v>6</v>
      </c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1">
        <v>6</v>
      </c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3"/>
      <c r="BU116" s="31">
        <v>12</v>
      </c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3"/>
      <c r="CT116" s="31">
        <v>12</v>
      </c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1">
        <v>12</v>
      </c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3"/>
      <c r="DT116" s="31">
        <v>21</v>
      </c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3"/>
      <c r="ES116" s="31">
        <f t="shared" si="1"/>
        <v>33</v>
      </c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3"/>
    </row>
    <row r="117" spans="1:161" s="17" customFormat="1" ht="18" customHeight="1" x14ac:dyDescent="0.2">
      <c r="A117" s="40">
        <v>100</v>
      </c>
      <c r="B117" s="41"/>
      <c r="C117" s="41"/>
      <c r="D117" s="41"/>
      <c r="E117" s="42"/>
      <c r="F117" s="34" t="s">
        <v>173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6"/>
      <c r="AU117" s="31">
        <v>6</v>
      </c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1">
        <v>6</v>
      </c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3"/>
      <c r="BU117" s="31">
        <v>20</v>
      </c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3"/>
      <c r="CT117" s="31">
        <v>12</v>
      </c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1">
        <v>12</v>
      </c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3"/>
      <c r="DT117" s="31">
        <v>19</v>
      </c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3"/>
      <c r="ES117" s="31">
        <f t="shared" si="1"/>
        <v>39</v>
      </c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3"/>
    </row>
    <row r="118" spans="1:161" s="17" customFormat="1" ht="18" customHeight="1" x14ac:dyDescent="0.2">
      <c r="A118" s="40">
        <v>101</v>
      </c>
      <c r="B118" s="41"/>
      <c r="C118" s="41"/>
      <c r="D118" s="41"/>
      <c r="E118" s="42"/>
      <c r="F118" s="34" t="s">
        <v>137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6"/>
      <c r="AU118" s="31">
        <v>5</v>
      </c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1">
        <v>5</v>
      </c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3"/>
      <c r="BU118" s="31">
        <v>7</v>
      </c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3"/>
      <c r="CT118" s="31">
        <v>32</v>
      </c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1">
        <v>27</v>
      </c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3"/>
      <c r="DT118" s="31">
        <v>35</v>
      </c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3"/>
      <c r="ES118" s="31">
        <f t="shared" si="1"/>
        <v>42</v>
      </c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3"/>
    </row>
    <row r="119" spans="1:161" s="17" customFormat="1" ht="18" customHeight="1" x14ac:dyDescent="0.2">
      <c r="A119" s="40">
        <v>102</v>
      </c>
      <c r="B119" s="41"/>
      <c r="C119" s="41"/>
      <c r="D119" s="41"/>
      <c r="E119" s="42"/>
      <c r="F119" s="34" t="s">
        <v>52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6"/>
      <c r="AU119" s="31">
        <v>4</v>
      </c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1">
        <v>2</v>
      </c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3"/>
      <c r="BU119" s="31">
        <v>0</v>
      </c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3"/>
      <c r="CT119" s="31">
        <v>19</v>
      </c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1">
        <v>8</v>
      </c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3"/>
      <c r="DT119" s="31">
        <v>3</v>
      </c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3"/>
      <c r="ES119" s="31">
        <f t="shared" si="1"/>
        <v>3</v>
      </c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3"/>
    </row>
    <row r="120" spans="1:161" s="14" customFormat="1" ht="18" customHeight="1" x14ac:dyDescent="0.2">
      <c r="A120" s="40">
        <v>103</v>
      </c>
      <c r="B120" s="41"/>
      <c r="C120" s="41"/>
      <c r="D120" s="41"/>
      <c r="E120" s="42"/>
      <c r="F120" s="37" t="s">
        <v>138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26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6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8"/>
      <c r="BU120" s="26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8"/>
      <c r="CT120" s="26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6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8"/>
      <c r="DT120" s="26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8"/>
      <c r="ES120" s="31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3"/>
    </row>
    <row r="121" spans="1:161" s="14" customFormat="1" ht="18" customHeight="1" x14ac:dyDescent="0.2">
      <c r="A121" s="40">
        <v>104</v>
      </c>
      <c r="B121" s="41"/>
      <c r="C121" s="41"/>
      <c r="D121" s="41"/>
      <c r="E121" s="42"/>
      <c r="F121" s="34" t="s">
        <v>139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6"/>
      <c r="AU121" s="31">
        <v>3</v>
      </c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1">
        <v>1</v>
      </c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3"/>
      <c r="BU121" s="31">
        <v>2</v>
      </c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3"/>
      <c r="CT121" s="31">
        <v>33</v>
      </c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1">
        <v>32</v>
      </c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3"/>
      <c r="DT121" s="31">
        <v>13</v>
      </c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3"/>
      <c r="ES121" s="31">
        <f t="shared" si="1"/>
        <v>15</v>
      </c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3"/>
    </row>
    <row r="122" spans="1:161" s="17" customFormat="1" ht="18" customHeight="1" x14ac:dyDescent="0.2">
      <c r="A122" s="40">
        <v>105</v>
      </c>
      <c r="B122" s="41"/>
      <c r="C122" s="41"/>
      <c r="D122" s="41"/>
      <c r="E122" s="42"/>
      <c r="F122" s="34" t="s">
        <v>174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6"/>
      <c r="AU122" s="31">
        <v>6</v>
      </c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1">
        <v>6</v>
      </c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3"/>
      <c r="BU122" s="31">
        <v>5</v>
      </c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3"/>
      <c r="CT122" s="31">
        <v>6</v>
      </c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1">
        <v>6</v>
      </c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3"/>
      <c r="DT122" s="31">
        <v>15</v>
      </c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3"/>
      <c r="ES122" s="31">
        <f t="shared" si="1"/>
        <v>20</v>
      </c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3"/>
    </row>
    <row r="123" spans="1:161" s="17" customFormat="1" ht="18" customHeight="1" x14ac:dyDescent="0.2">
      <c r="A123" s="40">
        <v>106</v>
      </c>
      <c r="B123" s="41"/>
      <c r="C123" s="41"/>
      <c r="D123" s="41"/>
      <c r="E123" s="42"/>
      <c r="F123" s="34" t="s">
        <v>140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6"/>
      <c r="AU123" s="31">
        <v>2</v>
      </c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1">
        <v>2</v>
      </c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3"/>
      <c r="BU123" s="31">
        <v>4</v>
      </c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3"/>
      <c r="CT123" s="31">
        <v>10</v>
      </c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1">
        <v>6</v>
      </c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3"/>
      <c r="DT123" s="31">
        <v>5</v>
      </c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3"/>
      <c r="ES123" s="31">
        <f t="shared" si="1"/>
        <v>9</v>
      </c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3"/>
    </row>
    <row r="124" spans="1:161" s="17" customFormat="1" ht="18" customHeight="1" x14ac:dyDescent="0.2">
      <c r="A124" s="40">
        <v>107</v>
      </c>
      <c r="B124" s="41"/>
      <c r="C124" s="41"/>
      <c r="D124" s="41"/>
      <c r="E124" s="42"/>
      <c r="F124" s="37" t="s">
        <v>53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26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6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8"/>
      <c r="BU124" s="26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8"/>
      <c r="CT124" s="26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6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8"/>
      <c r="DT124" s="26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8"/>
      <c r="ES124" s="31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3"/>
    </row>
    <row r="125" spans="1:161" s="17" customFormat="1" ht="18" customHeight="1" x14ac:dyDescent="0.2">
      <c r="A125" s="40">
        <v>108</v>
      </c>
      <c r="B125" s="41"/>
      <c r="C125" s="41"/>
      <c r="D125" s="41"/>
      <c r="E125" s="42"/>
      <c r="F125" s="34" t="s">
        <v>54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6"/>
      <c r="AU125" s="31">
        <v>5</v>
      </c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1">
        <v>3</v>
      </c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3"/>
      <c r="BU125" s="31">
        <v>6</v>
      </c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3"/>
      <c r="CT125" s="31">
        <v>55</v>
      </c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1">
        <v>54</v>
      </c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3"/>
      <c r="DT125" s="31">
        <v>61</v>
      </c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3"/>
      <c r="ES125" s="31">
        <f t="shared" si="1"/>
        <v>67</v>
      </c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3"/>
    </row>
    <row r="126" spans="1:161" s="17" customFormat="1" ht="18" customHeight="1" x14ac:dyDescent="0.2">
      <c r="A126" s="40">
        <v>109</v>
      </c>
      <c r="B126" s="41"/>
      <c r="C126" s="41"/>
      <c r="D126" s="41"/>
      <c r="E126" s="42"/>
      <c r="F126" s="34" t="s">
        <v>55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6"/>
      <c r="AU126" s="31">
        <v>0</v>
      </c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1">
        <v>0</v>
      </c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3"/>
      <c r="BU126" s="31">
        <v>0</v>
      </c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3"/>
      <c r="CT126" s="31">
        <v>10</v>
      </c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1">
        <v>7</v>
      </c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3"/>
      <c r="DT126" s="31">
        <v>5</v>
      </c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3"/>
      <c r="ES126" s="31">
        <f t="shared" si="1"/>
        <v>5</v>
      </c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3"/>
    </row>
    <row r="127" spans="1:161" s="17" customFormat="1" ht="18" customHeight="1" x14ac:dyDescent="0.2">
      <c r="A127" s="40">
        <v>110</v>
      </c>
      <c r="B127" s="41"/>
      <c r="C127" s="41"/>
      <c r="D127" s="41"/>
      <c r="E127" s="42"/>
      <c r="F127" s="34" t="s">
        <v>144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6"/>
      <c r="AU127" s="31">
        <v>6</v>
      </c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1">
        <v>6</v>
      </c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3"/>
      <c r="BU127" s="31">
        <v>18</v>
      </c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3"/>
      <c r="CT127" s="31">
        <v>2</v>
      </c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1">
        <v>0</v>
      </c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3"/>
      <c r="DT127" s="31">
        <v>0</v>
      </c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3"/>
      <c r="ES127" s="31">
        <f t="shared" si="1"/>
        <v>18</v>
      </c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3"/>
    </row>
    <row r="128" spans="1:161" s="14" customFormat="1" ht="18" customHeight="1" x14ac:dyDescent="0.2">
      <c r="A128" s="40">
        <v>111</v>
      </c>
      <c r="B128" s="41"/>
      <c r="C128" s="41"/>
      <c r="D128" s="41"/>
      <c r="E128" s="42"/>
      <c r="F128" s="37" t="s">
        <v>56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9"/>
      <c r="AU128" s="26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6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8"/>
      <c r="BU128" s="26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8"/>
      <c r="CT128" s="26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6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8"/>
      <c r="DT128" s="26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8"/>
      <c r="ES128" s="31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3"/>
    </row>
    <row r="129" spans="1:161" s="14" customFormat="1" ht="18" customHeight="1" x14ac:dyDescent="0.2">
      <c r="A129" s="40">
        <v>112</v>
      </c>
      <c r="B129" s="41"/>
      <c r="C129" s="41"/>
      <c r="D129" s="41"/>
      <c r="E129" s="42"/>
      <c r="F129" s="34" t="s">
        <v>57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6"/>
      <c r="AU129" s="31">
        <v>0</v>
      </c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1">
        <v>0</v>
      </c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3"/>
      <c r="BU129" s="31">
        <v>0</v>
      </c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3"/>
      <c r="CT129" s="31">
        <v>65</v>
      </c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1">
        <v>61</v>
      </c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3"/>
      <c r="DT129" s="31">
        <v>69</v>
      </c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3"/>
      <c r="ES129" s="31">
        <f t="shared" si="1"/>
        <v>69</v>
      </c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3"/>
    </row>
    <row r="130" spans="1:161" s="17" customFormat="1" ht="18" customHeight="1" x14ac:dyDescent="0.2">
      <c r="A130" s="40">
        <v>113</v>
      </c>
      <c r="B130" s="41"/>
      <c r="C130" s="41"/>
      <c r="D130" s="41"/>
      <c r="E130" s="42"/>
      <c r="F130" s="34" t="s">
        <v>146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6"/>
      <c r="AU130" s="31">
        <v>0</v>
      </c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1">
        <v>0</v>
      </c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3"/>
      <c r="BU130" s="31">
        <v>0</v>
      </c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3"/>
      <c r="CT130" s="31">
        <v>13</v>
      </c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1">
        <v>13</v>
      </c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3"/>
      <c r="DT130" s="31">
        <v>0</v>
      </c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3"/>
      <c r="ES130" s="31">
        <f t="shared" si="1"/>
        <v>0</v>
      </c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3"/>
    </row>
    <row r="131" spans="1:161" s="17" customFormat="1" ht="18" customHeight="1" x14ac:dyDescent="0.2">
      <c r="A131" s="40">
        <v>114</v>
      </c>
      <c r="B131" s="41"/>
      <c r="C131" s="41"/>
      <c r="D131" s="41"/>
      <c r="E131" s="42"/>
      <c r="F131" s="34" t="s">
        <v>58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6"/>
      <c r="AU131" s="31">
        <v>7</v>
      </c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1">
        <v>7</v>
      </c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3"/>
      <c r="BU131" s="31">
        <v>4</v>
      </c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3"/>
      <c r="CT131" s="31">
        <v>67</v>
      </c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1">
        <v>64</v>
      </c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3"/>
      <c r="DT131" s="31">
        <v>22</v>
      </c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3"/>
      <c r="ES131" s="31">
        <f t="shared" si="1"/>
        <v>26</v>
      </c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3"/>
    </row>
    <row r="132" spans="1:161" s="17" customFormat="1" ht="18" customHeight="1" x14ac:dyDescent="0.2">
      <c r="A132" s="40">
        <v>115</v>
      </c>
      <c r="B132" s="41"/>
      <c r="C132" s="41"/>
      <c r="D132" s="41"/>
      <c r="E132" s="42"/>
      <c r="F132" s="37" t="s">
        <v>59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9"/>
      <c r="AU132" s="26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6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8"/>
      <c r="BU132" s="26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8"/>
      <c r="CT132" s="26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6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8"/>
      <c r="DT132" s="26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8"/>
      <c r="ES132" s="31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3"/>
    </row>
    <row r="133" spans="1:161" s="17" customFormat="1" ht="18" customHeight="1" x14ac:dyDescent="0.2">
      <c r="A133" s="40">
        <v>116</v>
      </c>
      <c r="B133" s="41"/>
      <c r="C133" s="41"/>
      <c r="D133" s="41"/>
      <c r="E133" s="42"/>
      <c r="F133" s="34" t="s">
        <v>60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6"/>
      <c r="AU133" s="31">
        <v>2</v>
      </c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1">
        <v>2</v>
      </c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3"/>
      <c r="BU133" s="31">
        <v>1</v>
      </c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3"/>
      <c r="CT133" s="31">
        <v>40</v>
      </c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1">
        <v>39</v>
      </c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3"/>
      <c r="DT133" s="31">
        <v>9</v>
      </c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3"/>
      <c r="ES133" s="31">
        <f t="shared" si="1"/>
        <v>10</v>
      </c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3"/>
    </row>
    <row r="134" spans="1:161" s="17" customFormat="1" ht="18" customHeight="1" x14ac:dyDescent="0.2">
      <c r="A134" s="40">
        <v>117</v>
      </c>
      <c r="B134" s="41"/>
      <c r="C134" s="41"/>
      <c r="D134" s="41"/>
      <c r="E134" s="42"/>
      <c r="F134" s="34" t="s">
        <v>61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6"/>
      <c r="AU134" s="31">
        <v>0</v>
      </c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1">
        <v>0</v>
      </c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3"/>
      <c r="BU134" s="31">
        <v>0</v>
      </c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3"/>
      <c r="CT134" s="31">
        <v>11</v>
      </c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1">
        <v>11</v>
      </c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3"/>
      <c r="DT134" s="31">
        <v>10</v>
      </c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3"/>
      <c r="ES134" s="31">
        <f t="shared" si="1"/>
        <v>10</v>
      </c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3"/>
    </row>
    <row r="135" spans="1:161" s="14" customFormat="1" ht="18" customHeight="1" x14ac:dyDescent="0.2">
      <c r="A135" s="40">
        <v>118</v>
      </c>
      <c r="B135" s="41"/>
      <c r="C135" s="41"/>
      <c r="D135" s="41"/>
      <c r="E135" s="42"/>
      <c r="F135" s="37" t="s">
        <v>62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9"/>
      <c r="AU135" s="26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6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8"/>
      <c r="BU135" s="26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8"/>
      <c r="CT135" s="26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6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8"/>
      <c r="DT135" s="26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8"/>
      <c r="ES135" s="31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3"/>
    </row>
    <row r="136" spans="1:161" s="14" customFormat="1" ht="18" customHeight="1" x14ac:dyDescent="0.2">
      <c r="A136" s="40">
        <v>119</v>
      </c>
      <c r="B136" s="41"/>
      <c r="C136" s="41"/>
      <c r="D136" s="41"/>
      <c r="E136" s="42"/>
      <c r="F136" s="34" t="s">
        <v>63</v>
      </c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6"/>
      <c r="AU136" s="31">
        <v>3</v>
      </c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1">
        <v>3</v>
      </c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3"/>
      <c r="BU136" s="31">
        <v>5</v>
      </c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3"/>
      <c r="CT136" s="31">
        <v>78</v>
      </c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1">
        <v>76</v>
      </c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3"/>
      <c r="DT136" s="31">
        <v>38</v>
      </c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3"/>
      <c r="ES136" s="31">
        <f t="shared" si="1"/>
        <v>43</v>
      </c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3"/>
    </row>
    <row r="137" spans="1:161" s="14" customFormat="1" ht="18" customHeight="1" x14ac:dyDescent="0.2">
      <c r="A137" s="40">
        <v>120</v>
      </c>
      <c r="B137" s="41"/>
      <c r="C137" s="41"/>
      <c r="D137" s="41"/>
      <c r="E137" s="42"/>
      <c r="F137" s="34" t="s">
        <v>148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6"/>
      <c r="AU137" s="31">
        <v>16</v>
      </c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1">
        <v>16</v>
      </c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3"/>
      <c r="BU137" s="31">
        <v>26</v>
      </c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3"/>
      <c r="CT137" s="31">
        <v>6</v>
      </c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1">
        <v>6</v>
      </c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3"/>
      <c r="DT137" s="31">
        <v>10</v>
      </c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3"/>
      <c r="ES137" s="31">
        <f t="shared" si="1"/>
        <v>36</v>
      </c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3"/>
    </row>
    <row r="138" spans="1:161" s="14" customFormat="1" ht="18" customHeight="1" x14ac:dyDescent="0.2">
      <c r="A138" s="40">
        <v>121</v>
      </c>
      <c r="B138" s="41"/>
      <c r="C138" s="41"/>
      <c r="D138" s="41"/>
      <c r="E138" s="42"/>
      <c r="F138" s="34" t="s">
        <v>149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6"/>
      <c r="AU138" s="31">
        <v>25</v>
      </c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1">
        <v>15</v>
      </c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3"/>
      <c r="BU138" s="31">
        <v>6</v>
      </c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3"/>
      <c r="CT138" s="31">
        <v>224</v>
      </c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1">
        <v>188</v>
      </c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3"/>
      <c r="DT138" s="31">
        <v>85</v>
      </c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3"/>
      <c r="ES138" s="31">
        <f t="shared" si="1"/>
        <v>91</v>
      </c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3"/>
    </row>
    <row r="139" spans="1:161" s="18" customFormat="1" ht="18" customHeight="1" x14ac:dyDescent="0.2">
      <c r="A139" s="23" t="s">
        <v>64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5"/>
      <c r="AU139" s="26">
        <f>SUM(AU17:BG138)</f>
        <v>586</v>
      </c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6">
        <f>SUM(BH17:BT138)</f>
        <v>493</v>
      </c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8"/>
      <c r="BU139" s="26">
        <f>SUM(BU17:CS138)</f>
        <v>378</v>
      </c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8"/>
      <c r="CT139" s="26">
        <f>SUM(CT17:DF138)</f>
        <v>6686</v>
      </c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6">
        <f>SUM(DG17:DS138)</f>
        <v>6102</v>
      </c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8"/>
      <c r="DT139" s="26">
        <f>SUM(DT17:ER138)</f>
        <v>3375</v>
      </c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8"/>
      <c r="ES139" s="26">
        <f>SUM(ES17:FE138)</f>
        <v>3753</v>
      </c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8"/>
    </row>
    <row r="140" spans="1:161" s="2" customFormat="1" ht="12.75" customHeight="1" x14ac:dyDescent="0.2">
      <c r="B140" s="19"/>
      <c r="C140" s="19"/>
      <c r="D140" s="19"/>
      <c r="E140" s="19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</row>
    <row r="141" spans="1:161" s="2" customFormat="1" x14ac:dyDescent="0.2">
      <c r="A141" s="29" t="s">
        <v>65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30" t="s">
        <v>189</v>
      </c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15"/>
      <c r="DD141" s="15"/>
      <c r="DE141" s="15"/>
      <c r="DF141" s="15"/>
      <c r="DG141" s="15"/>
    </row>
    <row r="142" spans="1:161" s="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1" t="s">
        <v>66</v>
      </c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15"/>
      <c r="DD142" s="15"/>
      <c r="DE142" s="15"/>
      <c r="DF142" s="15"/>
      <c r="DG142" s="15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</row>
    <row r="143" spans="1:161" s="13" customFormat="1" ht="12.75" customHeight="1" x14ac:dyDescent="0.2">
      <c r="A143" s="22" t="s">
        <v>67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7"/>
      <c r="AF143" s="7"/>
      <c r="AG143" s="7"/>
      <c r="AH143" s="7"/>
      <c r="AI143" s="7"/>
      <c r="AJ143" s="22" t="s">
        <v>190</v>
      </c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</row>
    <row r="144" spans="1:161" ht="12.75" customHeight="1" x14ac:dyDescent="0.25">
      <c r="A144" s="21" t="s">
        <v>68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0"/>
      <c r="AF144" s="20"/>
      <c r="AG144" s="20"/>
      <c r="AH144" s="20"/>
      <c r="AI144" s="13"/>
      <c r="AJ144" s="21" t="s">
        <v>69</v>
      </c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 t="s">
        <v>70</v>
      </c>
    </row>
  </sheetData>
  <mergeCells count="1142"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33:E133"/>
    <mergeCell ref="F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4:E134"/>
    <mergeCell ref="F134:AT134"/>
    <mergeCell ref="AU134:BG134"/>
    <mergeCell ref="BH134:BT134"/>
    <mergeCell ref="BU134:CS134"/>
    <mergeCell ref="CT134:DF134"/>
    <mergeCell ref="DG134:DS134"/>
    <mergeCell ref="DT134:ER134"/>
    <mergeCell ref="ES134:FE134"/>
    <mergeCell ref="A135:E135"/>
    <mergeCell ref="F135:AT135"/>
    <mergeCell ref="AU135:BG135"/>
    <mergeCell ref="BH135:BT135"/>
    <mergeCell ref="BU135:CS135"/>
    <mergeCell ref="CT135:DF135"/>
    <mergeCell ref="DG135:DS135"/>
    <mergeCell ref="DT135:ER135"/>
    <mergeCell ref="ES135:FE135"/>
    <mergeCell ref="ES139:FE139"/>
    <mergeCell ref="A136:E136"/>
    <mergeCell ref="F136:AT136"/>
    <mergeCell ref="AU136:BG136"/>
    <mergeCell ref="BH136:BT136"/>
    <mergeCell ref="BU136:CS136"/>
    <mergeCell ref="CT136:DF136"/>
    <mergeCell ref="DG136:DS136"/>
    <mergeCell ref="DT136:ER136"/>
    <mergeCell ref="ES136:FE136"/>
    <mergeCell ref="A137:E137"/>
    <mergeCell ref="F137:AT137"/>
    <mergeCell ref="AU137:BG137"/>
    <mergeCell ref="BH137:BT137"/>
    <mergeCell ref="BU137:CS137"/>
    <mergeCell ref="CT137:DF137"/>
    <mergeCell ref="DG137:DS137"/>
    <mergeCell ref="DT137:ER137"/>
    <mergeCell ref="ES137:FE137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41:AO141"/>
    <mergeCell ref="AP141:DB141"/>
    <mergeCell ref="AP142:DB142"/>
    <mergeCell ref="A143:AD143"/>
    <mergeCell ref="AJ143:BM143"/>
    <mergeCell ref="A144:AD144"/>
    <mergeCell ref="AJ144:BM144"/>
    <mergeCell ref="A138:E138"/>
    <mergeCell ref="F138:AT138"/>
    <mergeCell ref="AU138:BG138"/>
    <mergeCell ref="BH138:BT138"/>
    <mergeCell ref="BU138:CS138"/>
    <mergeCell ref="CT138:DF138"/>
    <mergeCell ref="DG138:DS138"/>
    <mergeCell ref="DT138:ER138"/>
    <mergeCell ref="ES138:FE138"/>
    <mergeCell ref="A139:AT139"/>
    <mergeCell ref="AU139:BG139"/>
    <mergeCell ref="BH139:BT139"/>
    <mergeCell ref="BU139:CS139"/>
    <mergeCell ref="CT139:DF139"/>
    <mergeCell ref="DG139:DS139"/>
    <mergeCell ref="DT139:ER139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0:E50"/>
    <mergeCell ref="F50:AT50"/>
    <mergeCell ref="AU50:BG50"/>
    <mergeCell ref="BH50:BT50"/>
    <mergeCell ref="BU50:CS50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0"/>
  <sheetViews>
    <sheetView workbookViewId="0">
      <selection activeCell="GE18" sqref="GE1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N2" s="46" t="s">
        <v>0</v>
      </c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175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6" customFormat="1" ht="21" customHeight="1" x14ac:dyDescent="0.2">
      <c r="A17" s="40">
        <v>1</v>
      </c>
      <c r="B17" s="41"/>
      <c r="C17" s="41"/>
      <c r="D17" s="41"/>
      <c r="E17" s="42"/>
      <c r="F17" s="23" t="s">
        <v>16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5" customFormat="1" ht="18.75" customHeight="1" x14ac:dyDescent="0.2">
      <c r="A18" s="40">
        <v>2</v>
      </c>
      <c r="B18" s="41"/>
      <c r="C18" s="41"/>
      <c r="D18" s="41"/>
      <c r="E18" s="42"/>
      <c r="F18" s="40" t="s">
        <v>17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2"/>
      <c r="AU18" s="31">
        <v>48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42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38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42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36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15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f>DT18+BU18</f>
        <v>53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5" customFormat="1" ht="18.75" customHeight="1" x14ac:dyDescent="0.2">
      <c r="A19" s="40">
        <v>3</v>
      </c>
      <c r="B19" s="41"/>
      <c r="C19" s="41"/>
      <c r="D19" s="41"/>
      <c r="E19" s="42"/>
      <c r="F19" s="23" t="s">
        <v>104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5" customFormat="1" ht="18.75" customHeight="1" x14ac:dyDescent="0.2">
      <c r="A20" s="40">
        <v>4</v>
      </c>
      <c r="B20" s="41"/>
      <c r="C20" s="41"/>
      <c r="D20" s="41"/>
      <c r="E20" s="42"/>
      <c r="F20" s="40" t="s">
        <v>176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2"/>
      <c r="AU20" s="31">
        <v>116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1">
        <v>112</v>
      </c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1">
        <v>56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3"/>
      <c r="CT20" s="31">
        <v>45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1">
        <v>38</v>
      </c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  <c r="DT20" s="31">
        <v>5</v>
      </c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3"/>
      <c r="ES20" s="31">
        <f t="shared" ref="ES20:ES82" si="0">DT20+BU20</f>
        <v>61</v>
      </c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7" customFormat="1" ht="18" customHeight="1" x14ac:dyDescent="0.2">
      <c r="A21" s="40">
        <v>5</v>
      </c>
      <c r="B21" s="41"/>
      <c r="C21" s="41"/>
      <c r="D21" s="41"/>
      <c r="E21" s="42"/>
      <c r="F21" s="37" t="s">
        <v>72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26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6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8"/>
      <c r="BU21" s="26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8"/>
      <c r="CT21" s="26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6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8"/>
      <c r="DT21" s="26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8"/>
      <c r="ES21" s="31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7" customFormat="1" ht="18" customHeight="1" x14ac:dyDescent="0.2">
      <c r="A22" s="40">
        <v>6</v>
      </c>
      <c r="B22" s="41"/>
      <c r="C22" s="41"/>
      <c r="D22" s="41"/>
      <c r="E22" s="42"/>
      <c r="F22" s="34" t="s">
        <v>152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58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56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234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49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43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59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f t="shared" si="0"/>
        <v>293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7" customFormat="1" ht="18" customHeight="1" x14ac:dyDescent="0.2">
      <c r="A23" s="40">
        <v>7</v>
      </c>
      <c r="B23" s="41"/>
      <c r="C23" s="41"/>
      <c r="D23" s="41"/>
      <c r="E23" s="42"/>
      <c r="F23" s="34" t="s">
        <v>73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1">
        <v>1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>
        <v>1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>
        <v>0</v>
      </c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31">
        <v>2</v>
      </c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1">
        <v>0</v>
      </c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3"/>
      <c r="DT23" s="31">
        <v>0</v>
      </c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3"/>
      <c r="ES23" s="31">
        <f t="shared" si="0"/>
        <v>0</v>
      </c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7" customFormat="1" ht="18" customHeight="1" x14ac:dyDescent="0.2">
      <c r="A24" s="40">
        <v>8</v>
      </c>
      <c r="B24" s="41"/>
      <c r="C24" s="41"/>
      <c r="D24" s="41"/>
      <c r="E24" s="42"/>
      <c r="F24" s="37" t="s">
        <v>86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9"/>
      <c r="AU24" s="26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6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8"/>
      <c r="BU24" s="26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8"/>
      <c r="CT24" s="26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6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8"/>
      <c r="DT24" s="26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8"/>
      <c r="ES24" s="31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7" customFormat="1" ht="18" customHeight="1" x14ac:dyDescent="0.2">
      <c r="A25" s="40">
        <v>9</v>
      </c>
      <c r="B25" s="41"/>
      <c r="C25" s="41"/>
      <c r="D25" s="41"/>
      <c r="E25" s="42"/>
      <c r="F25" s="34" t="s">
        <v>87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63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60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71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44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38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97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f t="shared" si="0"/>
        <v>168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4" customFormat="1" ht="18" customHeight="1" x14ac:dyDescent="0.2">
      <c r="A26" s="40">
        <v>10</v>
      </c>
      <c r="B26" s="41"/>
      <c r="C26" s="41"/>
      <c r="D26" s="41"/>
      <c r="E26" s="42"/>
      <c r="F26" s="37" t="s">
        <v>88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9"/>
      <c r="AU26" s="26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6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8"/>
      <c r="BU26" s="26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8"/>
      <c r="CT26" s="26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6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8"/>
      <c r="DT26" s="26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8"/>
      <c r="ES26" s="31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4" customFormat="1" ht="18" customHeight="1" x14ac:dyDescent="0.2">
      <c r="A27" s="40">
        <v>11</v>
      </c>
      <c r="B27" s="41"/>
      <c r="C27" s="41"/>
      <c r="D27" s="41"/>
      <c r="E27" s="42"/>
      <c r="F27" s="34" t="s">
        <v>89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38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38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96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47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40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187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f t="shared" si="0"/>
        <v>283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7" customFormat="1" ht="18" customHeight="1" x14ac:dyDescent="0.2">
      <c r="A28" s="40">
        <v>12</v>
      </c>
      <c r="B28" s="41"/>
      <c r="C28" s="41"/>
      <c r="D28" s="41"/>
      <c r="E28" s="42"/>
      <c r="F28" s="34" t="s">
        <v>110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31">
        <v>47</v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1">
        <v>46</v>
      </c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1">
        <v>68</v>
      </c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3"/>
      <c r="CT28" s="31">
        <v>74</v>
      </c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1">
        <v>58</v>
      </c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3"/>
      <c r="DT28" s="31">
        <v>234</v>
      </c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3"/>
      <c r="ES28" s="31">
        <f t="shared" si="0"/>
        <v>302</v>
      </c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7" customFormat="1" ht="18" customHeight="1" x14ac:dyDescent="0.2">
      <c r="A29" s="40">
        <v>13</v>
      </c>
      <c r="B29" s="41"/>
      <c r="C29" s="41"/>
      <c r="D29" s="41"/>
      <c r="E29" s="42"/>
      <c r="F29" s="37" t="s">
        <v>18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9"/>
      <c r="AU29" s="26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6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8"/>
      <c r="BU29" s="26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8"/>
      <c r="CT29" s="26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6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8"/>
      <c r="DT29" s="26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8"/>
      <c r="ES29" s="31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40">
        <v>14</v>
      </c>
      <c r="B30" s="41"/>
      <c r="C30" s="41"/>
      <c r="D30" s="41"/>
      <c r="E30" s="42"/>
      <c r="F30" s="34" t="s">
        <v>113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31">
        <v>50</v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1">
        <v>43</v>
      </c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1">
        <v>95</v>
      </c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3"/>
      <c r="CT30" s="31">
        <v>48</v>
      </c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1">
        <v>40</v>
      </c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3"/>
      <c r="DT30" s="31">
        <v>187</v>
      </c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3"/>
      <c r="ES30" s="31">
        <f t="shared" si="0"/>
        <v>282</v>
      </c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7" customFormat="1" ht="18" customHeight="1" x14ac:dyDescent="0.2">
      <c r="A31" s="40">
        <v>15</v>
      </c>
      <c r="B31" s="41"/>
      <c r="C31" s="41"/>
      <c r="D31" s="41"/>
      <c r="E31" s="42"/>
      <c r="F31" s="34" t="s">
        <v>20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1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1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4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2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0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f t="shared" si="0"/>
        <v>0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7" customFormat="1" ht="18" customHeight="1" x14ac:dyDescent="0.2">
      <c r="A32" s="40">
        <v>16</v>
      </c>
      <c r="B32" s="41"/>
      <c r="C32" s="41"/>
      <c r="D32" s="41"/>
      <c r="E32" s="42"/>
      <c r="F32" s="34" t="s">
        <v>19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1">
        <v>1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>
        <v>1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>
        <v>0</v>
      </c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>
        <v>5</v>
      </c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>
        <v>2</v>
      </c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>
        <v>0</v>
      </c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>
        <f t="shared" si="0"/>
        <v>0</v>
      </c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4" customFormat="1" ht="18" customHeight="1" x14ac:dyDescent="0.2">
      <c r="A33" s="40">
        <v>17</v>
      </c>
      <c r="B33" s="41"/>
      <c r="C33" s="41"/>
      <c r="D33" s="41"/>
      <c r="E33" s="42"/>
      <c r="F33" s="37" t="s">
        <v>21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26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6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8"/>
      <c r="CT33" s="26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6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8"/>
      <c r="DT33" s="26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8"/>
      <c r="ES33" s="31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4" customFormat="1" ht="18" customHeight="1" x14ac:dyDescent="0.2">
      <c r="A34" s="40">
        <v>18</v>
      </c>
      <c r="B34" s="41"/>
      <c r="C34" s="41"/>
      <c r="D34" s="41"/>
      <c r="E34" s="42"/>
      <c r="F34" s="34" t="s">
        <v>22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1">
        <v>58</v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>
        <v>51</v>
      </c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>
        <v>117</v>
      </c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31">
        <v>66</v>
      </c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1">
        <v>53</v>
      </c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3"/>
      <c r="DT34" s="31">
        <v>82</v>
      </c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3"/>
      <c r="ES34" s="31">
        <f t="shared" si="0"/>
        <v>199</v>
      </c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4" customFormat="1" ht="18" customHeight="1" x14ac:dyDescent="0.2">
      <c r="A35" s="40">
        <v>19</v>
      </c>
      <c r="B35" s="41"/>
      <c r="C35" s="41"/>
      <c r="D35" s="41"/>
      <c r="E35" s="42"/>
      <c r="F35" s="34" t="s">
        <v>24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165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165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18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241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241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45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>
        <f t="shared" si="0"/>
        <v>63</v>
      </c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7" customFormat="1" ht="18" customHeight="1" x14ac:dyDescent="0.2">
      <c r="A36" s="40">
        <v>20</v>
      </c>
      <c r="B36" s="41"/>
      <c r="C36" s="41"/>
      <c r="D36" s="41"/>
      <c r="E36" s="42"/>
      <c r="F36" s="34" t="s">
        <v>177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1">
        <v>165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>
        <v>165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>
        <v>3</v>
      </c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31">
        <v>241</v>
      </c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1">
        <v>241</v>
      </c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31">
        <v>17</v>
      </c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3"/>
      <c r="ES36" s="31">
        <f t="shared" si="0"/>
        <v>20</v>
      </c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7" customFormat="1" ht="18" customHeight="1" x14ac:dyDescent="0.2">
      <c r="A37" s="40">
        <v>21</v>
      </c>
      <c r="B37" s="41"/>
      <c r="C37" s="41"/>
      <c r="D37" s="41"/>
      <c r="E37" s="42"/>
      <c r="F37" s="34" t="s">
        <v>75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1">
        <v>0</v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>
        <v>0</v>
      </c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>
        <v>0</v>
      </c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>
        <v>2</v>
      </c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>
        <v>2</v>
      </c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>
        <v>0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>
        <f t="shared" si="0"/>
        <v>0</v>
      </c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7" customFormat="1" ht="18" customHeight="1" x14ac:dyDescent="0.2">
      <c r="A38" s="40">
        <v>22</v>
      </c>
      <c r="B38" s="41"/>
      <c r="C38" s="41"/>
      <c r="D38" s="41"/>
      <c r="E38" s="42"/>
      <c r="F38" s="34" t="s">
        <v>23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31">
        <v>0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1">
        <v>0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3"/>
      <c r="BU38" s="31">
        <v>0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1">
        <v>8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1">
        <v>8</v>
      </c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1">
        <v>1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3"/>
      <c r="ES38" s="31">
        <f t="shared" si="0"/>
        <v>1</v>
      </c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7" customFormat="1" ht="18" customHeight="1" x14ac:dyDescent="0.2">
      <c r="A39" s="40">
        <v>23</v>
      </c>
      <c r="B39" s="41"/>
      <c r="C39" s="41"/>
      <c r="D39" s="41"/>
      <c r="E39" s="42"/>
      <c r="F39" s="37" t="s">
        <v>26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9"/>
      <c r="AU39" s="26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6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8"/>
      <c r="BU39" s="26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8"/>
      <c r="CT39" s="26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6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8"/>
      <c r="DT39" s="26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8"/>
      <c r="ES39" s="31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3"/>
    </row>
    <row r="40" spans="1:161" s="17" customFormat="1" ht="18" customHeight="1" x14ac:dyDescent="0.2">
      <c r="A40" s="40">
        <v>24</v>
      </c>
      <c r="B40" s="41"/>
      <c r="C40" s="41"/>
      <c r="D40" s="41"/>
      <c r="E40" s="42"/>
      <c r="F40" s="34" t="s">
        <v>27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31">
        <v>41</v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1">
        <v>38</v>
      </c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3"/>
      <c r="BU40" s="31">
        <v>2</v>
      </c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3"/>
      <c r="CT40" s="31">
        <v>46</v>
      </c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1">
        <v>39</v>
      </c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3"/>
      <c r="DT40" s="31">
        <v>1</v>
      </c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3"/>
      <c r="ES40" s="31">
        <f t="shared" si="0"/>
        <v>3</v>
      </c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3"/>
    </row>
    <row r="41" spans="1:161" s="17" customFormat="1" ht="18" customHeight="1" x14ac:dyDescent="0.2">
      <c r="A41" s="40">
        <v>25</v>
      </c>
      <c r="B41" s="41"/>
      <c r="C41" s="41"/>
      <c r="D41" s="41"/>
      <c r="E41" s="42"/>
      <c r="F41" s="37" t="s">
        <v>29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9"/>
      <c r="AU41" s="26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6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8"/>
      <c r="BU41" s="26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8"/>
      <c r="CT41" s="26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6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8"/>
      <c r="DT41" s="26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8"/>
      <c r="ES41" s="31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7" customFormat="1" ht="18" customHeight="1" x14ac:dyDescent="0.2">
      <c r="A42" s="40">
        <v>26</v>
      </c>
      <c r="B42" s="41"/>
      <c r="C42" s="41"/>
      <c r="D42" s="41"/>
      <c r="E42" s="42"/>
      <c r="F42" s="34" t="s">
        <v>95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31">
        <v>51</v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1">
        <v>46</v>
      </c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3"/>
      <c r="BU42" s="31">
        <v>72</v>
      </c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3"/>
      <c r="CT42" s="31">
        <v>53</v>
      </c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1">
        <v>47</v>
      </c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3"/>
      <c r="DT42" s="31">
        <v>14</v>
      </c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3"/>
      <c r="ES42" s="31">
        <f t="shared" si="0"/>
        <v>86</v>
      </c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3"/>
    </row>
    <row r="43" spans="1:161" s="17" customFormat="1" ht="18" customHeight="1" x14ac:dyDescent="0.2">
      <c r="A43" s="40">
        <v>27</v>
      </c>
      <c r="B43" s="41"/>
      <c r="C43" s="41"/>
      <c r="D43" s="41"/>
      <c r="E43" s="42"/>
      <c r="F43" s="34" t="s">
        <v>30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  <c r="AU43" s="31">
        <v>3</v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1">
        <v>3</v>
      </c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1">
        <v>0</v>
      </c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3"/>
      <c r="CT43" s="31">
        <v>2</v>
      </c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1">
        <v>2</v>
      </c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3"/>
      <c r="DT43" s="31">
        <v>0</v>
      </c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3"/>
      <c r="ES43" s="31">
        <f t="shared" si="0"/>
        <v>0</v>
      </c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3"/>
    </row>
    <row r="44" spans="1:161" s="17" customFormat="1" ht="18" customHeight="1" x14ac:dyDescent="0.2">
      <c r="A44" s="40">
        <v>28</v>
      </c>
      <c r="B44" s="41"/>
      <c r="C44" s="41"/>
      <c r="D44" s="41"/>
      <c r="E44" s="42"/>
      <c r="F44" s="37" t="s">
        <v>31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9"/>
      <c r="AU44" s="26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6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8"/>
      <c r="CT44" s="26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6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8"/>
      <c r="DT44" s="26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8"/>
      <c r="ES44" s="31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3"/>
    </row>
    <row r="45" spans="1:161" s="17" customFormat="1" ht="18" customHeight="1" x14ac:dyDescent="0.2">
      <c r="A45" s="40">
        <v>29</v>
      </c>
      <c r="B45" s="41"/>
      <c r="C45" s="41"/>
      <c r="D45" s="41"/>
      <c r="E45" s="42"/>
      <c r="F45" s="34" t="s">
        <v>123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6"/>
      <c r="AU45" s="31">
        <v>67</v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1">
        <v>63</v>
      </c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3"/>
      <c r="BU45" s="31">
        <v>52</v>
      </c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3"/>
      <c r="CT45" s="31">
        <v>67</v>
      </c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1">
        <v>58</v>
      </c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3"/>
      <c r="DT45" s="31">
        <v>69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3"/>
      <c r="ES45" s="31">
        <f t="shared" si="0"/>
        <v>121</v>
      </c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3"/>
    </row>
    <row r="46" spans="1:161" s="17" customFormat="1" ht="18" customHeight="1" x14ac:dyDescent="0.2">
      <c r="A46" s="40">
        <v>30</v>
      </c>
      <c r="B46" s="41"/>
      <c r="C46" s="41"/>
      <c r="D46" s="41"/>
      <c r="E46" s="42"/>
      <c r="F46" s="37" t="s">
        <v>33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26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6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8"/>
      <c r="CT46" s="26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6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8"/>
      <c r="DT46" s="26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8"/>
      <c r="ES46" s="31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3"/>
    </row>
    <row r="47" spans="1:161" s="17" customFormat="1" ht="18" customHeight="1" x14ac:dyDescent="0.2">
      <c r="A47" s="40">
        <v>31</v>
      </c>
      <c r="B47" s="41"/>
      <c r="C47" s="41"/>
      <c r="D47" s="41"/>
      <c r="E47" s="42"/>
      <c r="F47" s="34" t="s">
        <v>90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31">
        <v>58</v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1">
        <v>43</v>
      </c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3"/>
      <c r="BU47" s="31">
        <v>101</v>
      </c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3"/>
      <c r="CT47" s="31">
        <v>63</v>
      </c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1">
        <v>54</v>
      </c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3"/>
      <c r="DT47" s="31">
        <v>68</v>
      </c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3"/>
      <c r="ES47" s="31">
        <f t="shared" si="0"/>
        <v>169</v>
      </c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3"/>
    </row>
    <row r="48" spans="1:161" s="17" customFormat="1" ht="18" customHeight="1" x14ac:dyDescent="0.2">
      <c r="A48" s="40">
        <v>32</v>
      </c>
      <c r="B48" s="41"/>
      <c r="C48" s="41"/>
      <c r="D48" s="41"/>
      <c r="E48" s="42"/>
      <c r="F48" s="34" t="s">
        <v>34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31">
        <v>4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1">
        <v>3</v>
      </c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  <c r="BU48" s="31">
        <v>0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1">
        <v>16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1">
        <v>4</v>
      </c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3"/>
      <c r="DT48" s="31">
        <v>0</v>
      </c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1">
        <f t="shared" si="0"/>
        <v>0</v>
      </c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1" s="17" customFormat="1" ht="18" customHeight="1" x14ac:dyDescent="0.2">
      <c r="A49" s="40">
        <v>33</v>
      </c>
      <c r="B49" s="41"/>
      <c r="C49" s="41"/>
      <c r="D49" s="41"/>
      <c r="E49" s="42"/>
      <c r="F49" s="37" t="s">
        <v>36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26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6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8"/>
      <c r="CT49" s="26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6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8"/>
      <c r="DT49" s="26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8"/>
      <c r="ES49" s="31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3"/>
    </row>
    <row r="50" spans="1:161" s="17" customFormat="1" ht="18" customHeight="1" x14ac:dyDescent="0.2">
      <c r="A50" s="40">
        <v>34</v>
      </c>
      <c r="B50" s="41"/>
      <c r="C50" s="41"/>
      <c r="D50" s="41"/>
      <c r="E50" s="42"/>
      <c r="F50" s="34" t="s">
        <v>37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1">
        <v>38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1">
        <v>36</v>
      </c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  <c r="BU50" s="31">
        <v>0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3"/>
      <c r="CT50" s="31">
        <v>48</v>
      </c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1">
        <v>41</v>
      </c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3"/>
      <c r="DT50" s="31">
        <v>33</v>
      </c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3"/>
      <c r="ES50" s="31">
        <f t="shared" si="0"/>
        <v>33</v>
      </c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1" s="17" customFormat="1" ht="18" customHeight="1" x14ac:dyDescent="0.2">
      <c r="A51" s="40">
        <v>35</v>
      </c>
      <c r="B51" s="41"/>
      <c r="C51" s="41"/>
      <c r="D51" s="41"/>
      <c r="E51" s="42"/>
      <c r="F51" s="34" t="s">
        <v>96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31">
        <v>0</v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1">
        <v>0</v>
      </c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  <c r="BU51" s="31">
        <v>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3"/>
      <c r="CT51" s="31">
        <v>5</v>
      </c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1">
        <v>1</v>
      </c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3"/>
      <c r="DT51" s="31">
        <v>0</v>
      </c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3"/>
      <c r="ES51" s="31">
        <f t="shared" si="0"/>
        <v>0</v>
      </c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3"/>
    </row>
    <row r="52" spans="1:161" s="17" customFormat="1" ht="18" customHeight="1" x14ac:dyDescent="0.2">
      <c r="A52" s="40">
        <v>36</v>
      </c>
      <c r="B52" s="41"/>
      <c r="C52" s="41"/>
      <c r="D52" s="41"/>
      <c r="E52" s="42"/>
      <c r="F52" s="37" t="s">
        <v>38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26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6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8"/>
      <c r="BU52" s="26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8"/>
      <c r="CT52" s="26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6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8"/>
      <c r="DT52" s="26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8"/>
      <c r="ES52" s="31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3"/>
    </row>
    <row r="53" spans="1:161" s="17" customFormat="1" ht="18" customHeight="1" x14ac:dyDescent="0.2">
      <c r="A53" s="40">
        <v>37</v>
      </c>
      <c r="B53" s="41"/>
      <c r="C53" s="41"/>
      <c r="D53" s="41"/>
      <c r="E53" s="42"/>
      <c r="F53" s="34" t="s">
        <v>39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1">
        <v>47</v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1">
        <v>45</v>
      </c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3"/>
      <c r="BU53" s="31">
        <v>98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3"/>
      <c r="CT53" s="31">
        <v>48</v>
      </c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1">
        <v>41</v>
      </c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3"/>
      <c r="DT53" s="31">
        <v>200</v>
      </c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3"/>
      <c r="ES53" s="31">
        <f t="shared" si="0"/>
        <v>298</v>
      </c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3"/>
    </row>
    <row r="54" spans="1:161" s="17" customFormat="1" ht="18" customHeight="1" x14ac:dyDescent="0.2">
      <c r="A54" s="40">
        <v>38</v>
      </c>
      <c r="B54" s="41"/>
      <c r="C54" s="41"/>
      <c r="D54" s="41"/>
      <c r="E54" s="42"/>
      <c r="F54" s="34" t="s">
        <v>127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31">
        <v>0</v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1">
        <v>0</v>
      </c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3"/>
      <c r="BU54" s="31">
        <v>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3"/>
      <c r="CT54" s="31">
        <v>6</v>
      </c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1">
        <v>0</v>
      </c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3"/>
      <c r="DT54" s="31">
        <v>0</v>
      </c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3"/>
      <c r="ES54" s="31">
        <f t="shared" si="0"/>
        <v>0</v>
      </c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3"/>
    </row>
    <row r="55" spans="1:161" s="17" customFormat="1" ht="18" customHeight="1" x14ac:dyDescent="0.2">
      <c r="A55" s="40">
        <v>39</v>
      </c>
      <c r="B55" s="41"/>
      <c r="C55" s="41"/>
      <c r="D55" s="41"/>
      <c r="E55" s="42"/>
      <c r="F55" s="37" t="s">
        <v>97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9"/>
      <c r="AU55" s="31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1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3"/>
      <c r="BU55" s="31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3"/>
      <c r="CT55" s="31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1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3"/>
      <c r="DT55" s="31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3"/>
      <c r="ES55" s="31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3"/>
    </row>
    <row r="56" spans="1:161" s="17" customFormat="1" ht="18" customHeight="1" x14ac:dyDescent="0.2">
      <c r="A56" s="40">
        <v>40</v>
      </c>
      <c r="B56" s="41"/>
      <c r="C56" s="41"/>
      <c r="D56" s="41"/>
      <c r="E56" s="42"/>
      <c r="F56" s="34" t="s">
        <v>98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31">
        <v>50</v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1">
        <v>48</v>
      </c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3"/>
      <c r="BU56" s="31">
        <v>136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3"/>
      <c r="CT56" s="31">
        <v>51</v>
      </c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1">
        <v>42</v>
      </c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3"/>
      <c r="DT56" s="31">
        <v>243</v>
      </c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3"/>
      <c r="ES56" s="31">
        <f t="shared" si="0"/>
        <v>379</v>
      </c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61" s="17" customFormat="1" ht="18" customHeight="1" x14ac:dyDescent="0.2">
      <c r="A57" s="40">
        <v>41</v>
      </c>
      <c r="B57" s="41"/>
      <c r="C57" s="41"/>
      <c r="D57" s="41"/>
      <c r="E57" s="42"/>
      <c r="F57" s="34" t="s">
        <v>130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31">
        <v>0</v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1">
        <v>0</v>
      </c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3"/>
      <c r="BU57" s="31">
        <v>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3"/>
      <c r="CT57" s="31">
        <v>1</v>
      </c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1">
        <v>0</v>
      </c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3"/>
      <c r="DT57" s="31">
        <v>0</v>
      </c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3"/>
      <c r="ES57" s="31">
        <f t="shared" si="0"/>
        <v>0</v>
      </c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3"/>
    </row>
    <row r="58" spans="1:161" s="17" customFormat="1" ht="18" customHeight="1" x14ac:dyDescent="0.2">
      <c r="A58" s="40">
        <v>42</v>
      </c>
      <c r="B58" s="41"/>
      <c r="C58" s="41"/>
      <c r="D58" s="41"/>
      <c r="E58" s="42"/>
      <c r="F58" s="37" t="s">
        <v>40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9"/>
      <c r="AU58" s="26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6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6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8"/>
      <c r="CT58" s="26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6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8"/>
      <c r="DT58" s="26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8"/>
      <c r="ES58" s="31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3"/>
    </row>
    <row r="59" spans="1:161" s="17" customFormat="1" ht="18" customHeight="1" x14ac:dyDescent="0.2">
      <c r="A59" s="40">
        <v>43</v>
      </c>
      <c r="B59" s="41"/>
      <c r="C59" s="41"/>
      <c r="D59" s="41"/>
      <c r="E59" s="42"/>
      <c r="F59" s="34" t="s">
        <v>41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31">
        <v>0</v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1">
        <v>0</v>
      </c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3"/>
      <c r="BU59" s="31">
        <v>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3"/>
      <c r="CT59" s="31">
        <v>2</v>
      </c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1">
        <v>2</v>
      </c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3"/>
      <c r="DT59" s="31">
        <v>0</v>
      </c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1">
        <f t="shared" si="0"/>
        <v>0</v>
      </c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3"/>
    </row>
    <row r="60" spans="1:161" s="17" customFormat="1" ht="18" customHeight="1" x14ac:dyDescent="0.2">
      <c r="A60" s="40">
        <v>44</v>
      </c>
      <c r="B60" s="41"/>
      <c r="C60" s="41"/>
      <c r="D60" s="41"/>
      <c r="E60" s="42"/>
      <c r="F60" s="37" t="s">
        <v>76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26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6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8"/>
      <c r="BU60" s="26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8"/>
      <c r="CT60" s="26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6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8"/>
      <c r="DT60" s="26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8"/>
      <c r="ES60" s="31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3"/>
    </row>
    <row r="61" spans="1:161" s="17" customFormat="1" ht="18" customHeight="1" x14ac:dyDescent="0.2">
      <c r="A61" s="40">
        <v>45</v>
      </c>
      <c r="B61" s="41"/>
      <c r="C61" s="41"/>
      <c r="D61" s="41"/>
      <c r="E61" s="42"/>
      <c r="F61" s="34" t="s">
        <v>77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1">
        <v>32</v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1">
        <v>28</v>
      </c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1">
        <v>15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3"/>
      <c r="CT61" s="31">
        <v>44</v>
      </c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1">
        <v>38</v>
      </c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3"/>
      <c r="DT61" s="31">
        <v>174</v>
      </c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1">
        <f t="shared" si="0"/>
        <v>189</v>
      </c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3"/>
    </row>
    <row r="62" spans="1:161" s="17" customFormat="1" ht="18" customHeight="1" x14ac:dyDescent="0.2">
      <c r="A62" s="40">
        <v>46</v>
      </c>
      <c r="B62" s="41"/>
      <c r="C62" s="41"/>
      <c r="D62" s="41"/>
      <c r="E62" s="42"/>
      <c r="F62" s="37" t="s">
        <v>78</v>
      </c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26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6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8"/>
      <c r="BU62" s="26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8"/>
      <c r="CT62" s="26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6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8"/>
      <c r="DT62" s="26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8"/>
      <c r="ES62" s="31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3"/>
    </row>
    <row r="63" spans="1:161" s="17" customFormat="1" ht="18" customHeight="1" x14ac:dyDescent="0.2">
      <c r="A63" s="40">
        <v>47</v>
      </c>
      <c r="B63" s="41"/>
      <c r="C63" s="41"/>
      <c r="D63" s="41"/>
      <c r="E63" s="42"/>
      <c r="F63" s="34" t="s">
        <v>79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31">
        <v>36</v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1">
        <v>34</v>
      </c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3"/>
      <c r="BU63" s="31">
        <v>25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3"/>
      <c r="CT63" s="31">
        <v>55</v>
      </c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1">
        <v>45</v>
      </c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3"/>
      <c r="DT63" s="31">
        <v>61</v>
      </c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3"/>
      <c r="ES63" s="31">
        <f t="shared" si="0"/>
        <v>86</v>
      </c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3"/>
    </row>
    <row r="64" spans="1:161" s="17" customFormat="1" ht="18" customHeight="1" x14ac:dyDescent="0.2">
      <c r="A64" s="40">
        <v>48</v>
      </c>
      <c r="B64" s="41"/>
      <c r="C64" s="41"/>
      <c r="D64" s="41"/>
      <c r="E64" s="42"/>
      <c r="F64" s="34" t="s">
        <v>165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1">
        <v>0</v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1">
        <v>0</v>
      </c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3"/>
      <c r="BU64" s="31">
        <v>0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3"/>
      <c r="CT64" s="31">
        <v>2</v>
      </c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1">
        <v>0</v>
      </c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3"/>
      <c r="DT64" s="31">
        <v>0</v>
      </c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3"/>
      <c r="ES64" s="31">
        <f t="shared" si="0"/>
        <v>0</v>
      </c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3"/>
    </row>
    <row r="65" spans="1:161" s="17" customFormat="1" ht="18" customHeight="1" x14ac:dyDescent="0.2">
      <c r="A65" s="40">
        <v>49</v>
      </c>
      <c r="B65" s="41"/>
      <c r="C65" s="41"/>
      <c r="D65" s="41"/>
      <c r="E65" s="42"/>
      <c r="F65" s="37" t="s">
        <v>81</v>
      </c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2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6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8"/>
      <c r="BU65" s="26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8"/>
      <c r="CT65" s="26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6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8"/>
      <c r="DT65" s="26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8"/>
      <c r="ES65" s="31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3"/>
    </row>
    <row r="66" spans="1:161" s="17" customFormat="1" ht="18" customHeight="1" x14ac:dyDescent="0.2">
      <c r="A66" s="40">
        <v>50</v>
      </c>
      <c r="B66" s="41"/>
      <c r="C66" s="41"/>
      <c r="D66" s="41"/>
      <c r="E66" s="42"/>
      <c r="F66" s="34" t="s">
        <v>99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6"/>
      <c r="AU66" s="31">
        <v>26</v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1">
        <v>24</v>
      </c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3"/>
      <c r="BU66" s="31">
        <v>3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3"/>
      <c r="CT66" s="31">
        <v>58</v>
      </c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1">
        <v>48</v>
      </c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3"/>
      <c r="DT66" s="31">
        <v>43</v>
      </c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3"/>
      <c r="ES66" s="31">
        <f t="shared" si="0"/>
        <v>46</v>
      </c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3"/>
    </row>
    <row r="67" spans="1:161" s="17" customFormat="1" ht="18" customHeight="1" x14ac:dyDescent="0.2">
      <c r="A67" s="40">
        <v>51</v>
      </c>
      <c r="B67" s="41"/>
      <c r="C67" s="41"/>
      <c r="D67" s="41"/>
      <c r="E67" s="42"/>
      <c r="F67" s="34" t="s">
        <v>82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1">
        <v>16</v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1">
        <v>16</v>
      </c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3"/>
      <c r="BU67" s="31">
        <v>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3"/>
      <c r="CT67" s="31">
        <v>23</v>
      </c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1">
        <v>18</v>
      </c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3"/>
      <c r="DT67" s="31">
        <v>14</v>
      </c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3"/>
      <c r="ES67" s="31">
        <f t="shared" si="0"/>
        <v>14</v>
      </c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3"/>
    </row>
    <row r="68" spans="1:161" s="17" customFormat="1" ht="18" customHeight="1" x14ac:dyDescent="0.2">
      <c r="A68" s="40">
        <v>52</v>
      </c>
      <c r="B68" s="41"/>
      <c r="C68" s="41"/>
      <c r="D68" s="41"/>
      <c r="E68" s="42"/>
      <c r="F68" s="37" t="s">
        <v>42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9"/>
      <c r="AU68" s="26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6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8"/>
      <c r="BU68" s="26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8"/>
      <c r="CT68" s="26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6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8"/>
      <c r="DT68" s="26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8"/>
      <c r="ES68" s="31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3"/>
    </row>
    <row r="69" spans="1:161" s="17" customFormat="1" ht="18" customHeight="1" x14ac:dyDescent="0.2">
      <c r="A69" s="40">
        <v>53</v>
      </c>
      <c r="B69" s="41"/>
      <c r="C69" s="41"/>
      <c r="D69" s="41"/>
      <c r="E69" s="42"/>
      <c r="F69" s="34" t="s">
        <v>43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6"/>
      <c r="AU69" s="31">
        <v>71</v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1">
        <v>70</v>
      </c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3"/>
      <c r="BU69" s="31">
        <v>114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3"/>
      <c r="CT69" s="31">
        <v>74</v>
      </c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1">
        <v>62</v>
      </c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3"/>
      <c r="DT69" s="31">
        <v>178</v>
      </c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3"/>
      <c r="ES69" s="31">
        <f t="shared" si="0"/>
        <v>292</v>
      </c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3"/>
    </row>
    <row r="70" spans="1:161" s="17" customFormat="1" ht="18" customHeight="1" x14ac:dyDescent="0.2">
      <c r="A70" s="40">
        <v>54</v>
      </c>
      <c r="B70" s="41"/>
      <c r="C70" s="41"/>
      <c r="D70" s="41"/>
      <c r="E70" s="42"/>
      <c r="F70" s="37" t="s">
        <v>44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9"/>
      <c r="AU70" s="26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6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8"/>
      <c r="BU70" s="26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8"/>
      <c r="CT70" s="26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6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8"/>
      <c r="DT70" s="26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8"/>
      <c r="ES70" s="31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3"/>
    </row>
    <row r="71" spans="1:161" s="17" customFormat="1" ht="18" customHeight="1" x14ac:dyDescent="0.2">
      <c r="A71" s="40">
        <v>55</v>
      </c>
      <c r="B71" s="41"/>
      <c r="C71" s="41"/>
      <c r="D71" s="41"/>
      <c r="E71" s="42"/>
      <c r="F71" s="34" t="s">
        <v>45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1">
        <v>56</v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1">
        <v>51</v>
      </c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3"/>
      <c r="BU71" s="31">
        <v>12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3"/>
      <c r="CT71" s="31">
        <v>60</v>
      </c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1">
        <v>51</v>
      </c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3"/>
      <c r="DT71" s="31">
        <v>44</v>
      </c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3"/>
      <c r="ES71" s="31">
        <f t="shared" si="0"/>
        <v>56</v>
      </c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3"/>
    </row>
    <row r="72" spans="1:161" s="17" customFormat="1" ht="18" customHeight="1" x14ac:dyDescent="0.2">
      <c r="A72" s="40">
        <v>56</v>
      </c>
      <c r="B72" s="41"/>
      <c r="C72" s="41"/>
      <c r="D72" s="41"/>
      <c r="E72" s="42"/>
      <c r="F72" s="34" t="s">
        <v>46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31">
        <v>2</v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1">
        <v>3</v>
      </c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3"/>
      <c r="BU72" s="31">
        <v>5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3"/>
      <c r="CT72" s="31">
        <v>6</v>
      </c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1">
        <v>3</v>
      </c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3"/>
      <c r="DT72" s="31">
        <v>0</v>
      </c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3"/>
      <c r="ES72" s="31">
        <f t="shared" si="0"/>
        <v>5</v>
      </c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3"/>
    </row>
    <row r="73" spans="1:161" s="17" customFormat="1" ht="18" customHeight="1" x14ac:dyDescent="0.2">
      <c r="A73" s="40">
        <v>57</v>
      </c>
      <c r="B73" s="41"/>
      <c r="C73" s="41"/>
      <c r="D73" s="41"/>
      <c r="E73" s="42"/>
      <c r="F73" s="37" t="s">
        <v>83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9"/>
      <c r="AU73" s="26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6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8"/>
      <c r="BU73" s="26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8"/>
      <c r="CT73" s="26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6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8"/>
      <c r="DT73" s="26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8"/>
      <c r="ES73" s="31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3"/>
    </row>
    <row r="74" spans="1:161" s="17" customFormat="1" ht="18" customHeight="1" x14ac:dyDescent="0.2">
      <c r="A74" s="40">
        <v>58</v>
      </c>
      <c r="B74" s="41"/>
      <c r="C74" s="41"/>
      <c r="D74" s="41"/>
      <c r="E74" s="42"/>
      <c r="F74" s="34" t="s">
        <v>84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6"/>
      <c r="AU74" s="31">
        <v>34</v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1">
        <v>32</v>
      </c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3"/>
      <c r="BU74" s="31">
        <v>98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3"/>
      <c r="CT74" s="31">
        <v>46</v>
      </c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1">
        <v>38</v>
      </c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3"/>
      <c r="DT74" s="31">
        <v>282</v>
      </c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3"/>
      <c r="ES74" s="31">
        <f t="shared" si="0"/>
        <v>380</v>
      </c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3"/>
    </row>
    <row r="75" spans="1:161" s="14" customFormat="1" ht="18" customHeight="1" x14ac:dyDescent="0.2">
      <c r="A75" s="40">
        <v>59</v>
      </c>
      <c r="B75" s="41"/>
      <c r="C75" s="41"/>
      <c r="D75" s="41"/>
      <c r="E75" s="42"/>
      <c r="F75" s="37" t="s">
        <v>48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9"/>
      <c r="AU75" s="26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6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8"/>
      <c r="BU75" s="26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8"/>
      <c r="CT75" s="26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6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8"/>
      <c r="DT75" s="26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8"/>
      <c r="ES75" s="31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3"/>
    </row>
    <row r="76" spans="1:161" s="14" customFormat="1" ht="18" customHeight="1" x14ac:dyDescent="0.2">
      <c r="A76" s="40">
        <v>60</v>
      </c>
      <c r="B76" s="41"/>
      <c r="C76" s="41"/>
      <c r="D76" s="41"/>
      <c r="E76" s="42"/>
      <c r="F76" s="34" t="s">
        <v>49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6"/>
      <c r="AU76" s="31">
        <v>47</v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1">
        <v>44</v>
      </c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3"/>
      <c r="BU76" s="31">
        <v>12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3"/>
      <c r="CT76" s="31">
        <v>53</v>
      </c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1">
        <v>46</v>
      </c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3"/>
      <c r="DT76" s="31">
        <v>20</v>
      </c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3"/>
      <c r="ES76" s="31">
        <f t="shared" si="0"/>
        <v>32</v>
      </c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3"/>
    </row>
    <row r="77" spans="1:161" s="14" customFormat="1" ht="18" customHeight="1" x14ac:dyDescent="0.2">
      <c r="A77" s="40">
        <v>61</v>
      </c>
      <c r="B77" s="41"/>
      <c r="C77" s="41"/>
      <c r="D77" s="41"/>
      <c r="E77" s="42"/>
      <c r="F77" s="34" t="s">
        <v>25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6"/>
      <c r="AU77" s="31">
        <v>10</v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1">
        <v>10</v>
      </c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3"/>
      <c r="BU77" s="31">
        <v>2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3"/>
      <c r="CT77" s="31">
        <v>42</v>
      </c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1">
        <v>42</v>
      </c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3"/>
      <c r="DT77" s="31">
        <v>8</v>
      </c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3"/>
      <c r="ES77" s="31">
        <f t="shared" si="0"/>
        <v>10</v>
      </c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3"/>
    </row>
    <row r="78" spans="1:161" s="14" customFormat="1" ht="18" customHeight="1" x14ac:dyDescent="0.2">
      <c r="A78" s="40">
        <v>62</v>
      </c>
      <c r="B78" s="41"/>
      <c r="C78" s="41"/>
      <c r="D78" s="41"/>
      <c r="E78" s="42"/>
      <c r="F78" s="34" t="s">
        <v>50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6"/>
      <c r="AU78" s="31">
        <v>0</v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1">
        <v>0</v>
      </c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3"/>
      <c r="BU78" s="31">
        <v>0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3"/>
      <c r="CT78" s="31">
        <v>2</v>
      </c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1">
        <v>2</v>
      </c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3"/>
      <c r="DT78" s="31">
        <v>7</v>
      </c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3"/>
      <c r="ES78" s="31">
        <f t="shared" si="0"/>
        <v>7</v>
      </c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3"/>
    </row>
    <row r="79" spans="1:161" s="17" customFormat="1" ht="18" customHeight="1" x14ac:dyDescent="0.2">
      <c r="A79" s="40">
        <v>63</v>
      </c>
      <c r="B79" s="41"/>
      <c r="C79" s="41"/>
      <c r="D79" s="41"/>
      <c r="E79" s="42"/>
      <c r="F79" s="37" t="s">
        <v>168</v>
      </c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9"/>
      <c r="AU79" s="26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6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8"/>
      <c r="BU79" s="26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8"/>
      <c r="CT79" s="26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6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8"/>
      <c r="DT79" s="26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8"/>
      <c r="ES79" s="31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3"/>
    </row>
    <row r="80" spans="1:161" s="14" customFormat="1" ht="18" customHeight="1" x14ac:dyDescent="0.2">
      <c r="A80" s="40">
        <v>64</v>
      </c>
      <c r="B80" s="41"/>
      <c r="C80" s="41"/>
      <c r="D80" s="41"/>
      <c r="E80" s="42"/>
      <c r="F80" s="34" t="s">
        <v>178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6"/>
      <c r="AU80" s="31">
        <v>32</v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1">
        <v>30</v>
      </c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3"/>
      <c r="BU80" s="31">
        <v>8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1">
        <v>56</v>
      </c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1">
        <v>45</v>
      </c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3"/>
      <c r="DT80" s="31">
        <v>12</v>
      </c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3"/>
      <c r="ES80" s="31">
        <f t="shared" si="0"/>
        <v>20</v>
      </c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3"/>
    </row>
    <row r="81" spans="1:161" s="17" customFormat="1" ht="18" customHeight="1" x14ac:dyDescent="0.2">
      <c r="A81" s="40">
        <v>65</v>
      </c>
      <c r="B81" s="41"/>
      <c r="C81" s="41"/>
      <c r="D81" s="41"/>
      <c r="E81" s="42"/>
      <c r="F81" s="37" t="s">
        <v>51</v>
      </c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26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6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8"/>
      <c r="BU81" s="26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8"/>
      <c r="CT81" s="26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6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8"/>
      <c r="DT81" s="26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8"/>
      <c r="ES81" s="31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3"/>
    </row>
    <row r="82" spans="1:161" s="17" customFormat="1" ht="18" customHeight="1" x14ac:dyDescent="0.2">
      <c r="A82" s="40">
        <v>66</v>
      </c>
      <c r="B82" s="41"/>
      <c r="C82" s="41"/>
      <c r="D82" s="41"/>
      <c r="E82" s="42"/>
      <c r="F82" s="34" t="s">
        <v>100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1">
        <v>51</v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1">
        <v>48</v>
      </c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3"/>
      <c r="BU82" s="31">
        <v>97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3"/>
      <c r="CT82" s="31">
        <v>53</v>
      </c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1">
        <v>46</v>
      </c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3"/>
      <c r="DT82" s="31">
        <v>466</v>
      </c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3"/>
      <c r="ES82" s="31">
        <f t="shared" si="0"/>
        <v>563</v>
      </c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3"/>
    </row>
    <row r="83" spans="1:161" s="17" customFormat="1" ht="18" customHeight="1" x14ac:dyDescent="0.2">
      <c r="A83" s="40">
        <v>67</v>
      </c>
      <c r="B83" s="41"/>
      <c r="C83" s="41"/>
      <c r="D83" s="41"/>
      <c r="E83" s="42"/>
      <c r="F83" s="37" t="s">
        <v>138</v>
      </c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6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6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8"/>
      <c r="BU83" s="26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8"/>
      <c r="CT83" s="26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6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8"/>
      <c r="DT83" s="26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8"/>
      <c r="ES83" s="31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3"/>
    </row>
    <row r="84" spans="1:161" s="14" customFormat="1" ht="18" customHeight="1" x14ac:dyDescent="0.2">
      <c r="A84" s="40">
        <v>68</v>
      </c>
      <c r="B84" s="41"/>
      <c r="C84" s="41"/>
      <c r="D84" s="41"/>
      <c r="E84" s="42"/>
      <c r="F84" s="34" t="s">
        <v>139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1">
        <v>42</v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1">
        <v>40</v>
      </c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3"/>
      <c r="BU84" s="31">
        <v>28</v>
      </c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3"/>
      <c r="CT84" s="31">
        <v>44</v>
      </c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1">
        <v>38</v>
      </c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3"/>
      <c r="DT84" s="31">
        <v>465</v>
      </c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3"/>
      <c r="ES84" s="31">
        <f t="shared" ref="ES84:ES94" si="1">DT84+BU84</f>
        <v>493</v>
      </c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3"/>
    </row>
    <row r="85" spans="1:161" s="17" customFormat="1" ht="18" customHeight="1" x14ac:dyDescent="0.2">
      <c r="A85" s="40">
        <v>69</v>
      </c>
      <c r="B85" s="41"/>
      <c r="C85" s="41"/>
      <c r="D85" s="41"/>
      <c r="E85" s="42"/>
      <c r="F85" s="37" t="s">
        <v>53</v>
      </c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9"/>
      <c r="AU85" s="26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6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8"/>
      <c r="BU85" s="26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8"/>
      <c r="CT85" s="26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6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8"/>
      <c r="DT85" s="26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8"/>
      <c r="ES85" s="31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3"/>
    </row>
    <row r="86" spans="1:161" s="17" customFormat="1" ht="18" customHeight="1" x14ac:dyDescent="0.2">
      <c r="A86" s="40">
        <v>70</v>
      </c>
      <c r="B86" s="41"/>
      <c r="C86" s="41"/>
      <c r="D86" s="41"/>
      <c r="E86" s="42"/>
      <c r="F86" s="34" t="s">
        <v>54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1">
        <v>34</v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1">
        <v>30</v>
      </c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3"/>
      <c r="BU86" s="31">
        <v>54</v>
      </c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3"/>
      <c r="CT86" s="31">
        <v>46</v>
      </c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1">
        <v>39</v>
      </c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3"/>
      <c r="DT86" s="31">
        <v>174</v>
      </c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3"/>
      <c r="ES86" s="31">
        <f t="shared" si="1"/>
        <v>228</v>
      </c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3"/>
    </row>
    <row r="87" spans="1:161" s="14" customFormat="1" ht="18" customHeight="1" x14ac:dyDescent="0.2">
      <c r="A87" s="40">
        <v>71</v>
      </c>
      <c r="B87" s="41"/>
      <c r="C87" s="41"/>
      <c r="D87" s="41"/>
      <c r="E87" s="42"/>
      <c r="F87" s="34" t="s">
        <v>55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31">
        <v>0</v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1">
        <v>0</v>
      </c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3"/>
      <c r="BU87" s="31">
        <v>0</v>
      </c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3"/>
      <c r="CT87" s="31">
        <v>3</v>
      </c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1">
        <v>2</v>
      </c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3"/>
      <c r="DT87" s="31">
        <v>0</v>
      </c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3"/>
      <c r="ES87" s="31">
        <f t="shared" si="1"/>
        <v>0</v>
      </c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3"/>
    </row>
    <row r="88" spans="1:161" s="17" customFormat="1" ht="18" customHeight="1" x14ac:dyDescent="0.2">
      <c r="A88" s="40">
        <v>72</v>
      </c>
      <c r="B88" s="41"/>
      <c r="C88" s="41"/>
      <c r="D88" s="41"/>
      <c r="E88" s="42"/>
      <c r="F88" s="37" t="s">
        <v>56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9"/>
      <c r="AU88" s="26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6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8"/>
      <c r="BU88" s="26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8"/>
      <c r="CT88" s="26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6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8"/>
      <c r="DT88" s="26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8"/>
      <c r="ES88" s="31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3"/>
    </row>
    <row r="89" spans="1:161" s="14" customFormat="1" ht="18" customHeight="1" x14ac:dyDescent="0.2">
      <c r="A89" s="40">
        <v>73</v>
      </c>
      <c r="B89" s="41"/>
      <c r="C89" s="41"/>
      <c r="D89" s="41"/>
      <c r="E89" s="42"/>
      <c r="F89" s="34" t="s">
        <v>57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6"/>
      <c r="AU89" s="31">
        <v>49</v>
      </c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1">
        <v>46</v>
      </c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3"/>
      <c r="BU89" s="31">
        <v>27</v>
      </c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3"/>
      <c r="CT89" s="31">
        <v>53</v>
      </c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1">
        <v>45</v>
      </c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3"/>
      <c r="DT89" s="31">
        <v>226</v>
      </c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3"/>
      <c r="ES89" s="31">
        <f t="shared" si="1"/>
        <v>253</v>
      </c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3"/>
    </row>
    <row r="90" spans="1:161" s="17" customFormat="1" ht="18" customHeight="1" x14ac:dyDescent="0.2">
      <c r="A90" s="40">
        <v>74</v>
      </c>
      <c r="B90" s="41"/>
      <c r="C90" s="41"/>
      <c r="D90" s="41"/>
      <c r="E90" s="42"/>
      <c r="F90" s="37" t="s">
        <v>59</v>
      </c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9"/>
      <c r="AU90" s="26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6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8"/>
      <c r="BU90" s="26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8"/>
      <c r="CT90" s="26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6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8"/>
      <c r="DT90" s="26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8"/>
      <c r="ES90" s="31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3"/>
    </row>
    <row r="91" spans="1:161" s="14" customFormat="1" ht="18" customHeight="1" x14ac:dyDescent="0.2">
      <c r="A91" s="40">
        <v>75</v>
      </c>
      <c r="B91" s="41"/>
      <c r="C91" s="41"/>
      <c r="D91" s="41"/>
      <c r="E91" s="42"/>
      <c r="F91" s="34" t="s">
        <v>60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1">
        <v>35</v>
      </c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1">
        <v>32</v>
      </c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3"/>
      <c r="BU91" s="31">
        <v>13</v>
      </c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3"/>
      <c r="CT91" s="31">
        <v>44</v>
      </c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1">
        <v>37</v>
      </c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3"/>
      <c r="DT91" s="31">
        <v>14</v>
      </c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3"/>
      <c r="ES91" s="31">
        <f t="shared" si="1"/>
        <v>27</v>
      </c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3"/>
    </row>
    <row r="92" spans="1:161" s="14" customFormat="1" ht="18" customHeight="1" x14ac:dyDescent="0.2">
      <c r="A92" s="40">
        <v>76</v>
      </c>
      <c r="B92" s="41"/>
      <c r="C92" s="41"/>
      <c r="D92" s="41"/>
      <c r="E92" s="42"/>
      <c r="F92" s="62" t="s">
        <v>147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6"/>
      <c r="AU92" s="31">
        <v>2</v>
      </c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1">
        <v>2</v>
      </c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3"/>
      <c r="BU92" s="31">
        <v>18</v>
      </c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3"/>
      <c r="CT92" s="31">
        <v>0</v>
      </c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1">
        <v>0</v>
      </c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3"/>
      <c r="DT92" s="31">
        <v>0</v>
      </c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3"/>
      <c r="ES92" s="31">
        <f t="shared" si="1"/>
        <v>18</v>
      </c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3"/>
    </row>
    <row r="93" spans="1:161" s="17" customFormat="1" ht="18" customHeight="1" x14ac:dyDescent="0.2">
      <c r="A93" s="40">
        <v>77</v>
      </c>
      <c r="B93" s="41"/>
      <c r="C93" s="41"/>
      <c r="D93" s="41"/>
      <c r="E93" s="42"/>
      <c r="F93" s="37" t="s">
        <v>62</v>
      </c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26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6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8"/>
      <c r="BU93" s="26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8"/>
      <c r="CT93" s="26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6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8"/>
      <c r="DT93" s="26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8"/>
      <c r="ES93" s="31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3"/>
    </row>
    <row r="94" spans="1:161" s="17" customFormat="1" ht="18" customHeight="1" x14ac:dyDescent="0.2">
      <c r="A94" s="40">
        <v>78</v>
      </c>
      <c r="B94" s="41"/>
      <c r="C94" s="41"/>
      <c r="D94" s="41"/>
      <c r="E94" s="42"/>
      <c r="F94" s="34" t="s">
        <v>63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1">
        <v>45</v>
      </c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1">
        <v>42</v>
      </c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3"/>
      <c r="BU94" s="31">
        <v>25</v>
      </c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3"/>
      <c r="CT94" s="31">
        <v>56</v>
      </c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1">
        <v>49</v>
      </c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3"/>
      <c r="DT94" s="31">
        <v>72</v>
      </c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3"/>
      <c r="ES94" s="31">
        <f t="shared" si="1"/>
        <v>97</v>
      </c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3"/>
    </row>
    <row r="95" spans="1:161" s="18" customFormat="1" ht="21" customHeight="1" x14ac:dyDescent="0.2">
      <c r="A95" s="23" t="s">
        <v>64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5"/>
      <c r="AU95" s="26">
        <f>SUM(AU17:BG94)</f>
        <v>1790</v>
      </c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6">
        <f>SUM(BH17:BT94)</f>
        <v>1688</v>
      </c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8"/>
      <c r="BU95" s="26">
        <f>SUM(BU17:CS94)</f>
        <v>1813</v>
      </c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8"/>
      <c r="CT95" s="26">
        <f>SUM(CT17:DF94)</f>
        <v>2146</v>
      </c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6">
        <f>SUM(DG17:DR94)</f>
        <v>1867</v>
      </c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8"/>
      <c r="DT95" s="26">
        <f>SUM(DT17:ER94)</f>
        <v>3817</v>
      </c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8"/>
      <c r="ES95" s="26">
        <f>SUM(ES17:FE94)</f>
        <v>5630</v>
      </c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8"/>
    </row>
    <row r="96" spans="1:161" s="2" customFormat="1" ht="12.75" customHeight="1" x14ac:dyDescent="0.2">
      <c r="B96" s="19"/>
      <c r="C96" s="19"/>
      <c r="D96" s="19"/>
      <c r="E96" s="19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</row>
    <row r="97" spans="1:161" s="2" customFormat="1" x14ac:dyDescent="0.2">
      <c r="A97" s="29" t="s">
        <v>65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30" t="s">
        <v>189</v>
      </c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15"/>
      <c r="DD97" s="15"/>
      <c r="DE97" s="15"/>
      <c r="DF97" s="15"/>
      <c r="DG97" s="15"/>
    </row>
    <row r="98" spans="1:161" s="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1" t="s">
        <v>66</v>
      </c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15"/>
      <c r="DD98" s="15"/>
      <c r="DE98" s="15"/>
      <c r="DF98" s="15"/>
      <c r="DG98" s="15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</row>
    <row r="99" spans="1:161" s="13" customFormat="1" ht="12.75" customHeight="1" x14ac:dyDescent="0.2">
      <c r="A99" s="22" t="s">
        <v>67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7"/>
      <c r="AF99" s="7"/>
      <c r="AG99" s="7"/>
      <c r="AH99" s="7"/>
      <c r="AI99" s="7"/>
      <c r="AJ99" s="22" t="s">
        <v>190</v>
      </c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</row>
    <row r="100" spans="1:161" ht="12.75" customHeight="1" x14ac:dyDescent="0.25">
      <c r="A100" s="21" t="s">
        <v>68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0"/>
      <c r="AF100" s="20"/>
      <c r="AG100" s="20"/>
      <c r="AH100" s="20"/>
      <c r="AI100" s="13"/>
      <c r="AJ100" s="21" t="s">
        <v>69</v>
      </c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 t="s">
        <v>70</v>
      </c>
    </row>
  </sheetData>
  <mergeCells count="747">
    <mergeCell ref="EN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DG95:DS95"/>
    <mergeCell ref="DT95:ER95"/>
    <mergeCell ref="ES95:FE95"/>
    <mergeCell ref="A97:AO97"/>
    <mergeCell ref="AP97:DB97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P98:DB98"/>
    <mergeCell ref="A99:AD99"/>
    <mergeCell ref="AJ99:BM99"/>
    <mergeCell ref="A100:AD100"/>
    <mergeCell ref="AJ100:BM100"/>
    <mergeCell ref="A95:AT95"/>
    <mergeCell ref="AU95:BG95"/>
    <mergeCell ref="BH95:BT95"/>
    <mergeCell ref="BU95:CS95"/>
    <mergeCell ref="CT95:DF95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3"/>
  <sheetViews>
    <sheetView workbookViewId="0">
      <selection activeCell="DR89" sqref="DR8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O2" s="46" t="s">
        <v>0</v>
      </c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179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6" customFormat="1" ht="23.25" customHeight="1" x14ac:dyDescent="0.2">
      <c r="A17" s="40">
        <v>1</v>
      </c>
      <c r="B17" s="41"/>
      <c r="C17" s="41"/>
      <c r="D17" s="41"/>
      <c r="E17" s="42"/>
      <c r="F17" s="23" t="s">
        <v>16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5" customFormat="1" ht="21.75" customHeight="1" x14ac:dyDescent="0.2">
      <c r="A18" s="40">
        <v>2</v>
      </c>
      <c r="B18" s="41"/>
      <c r="C18" s="41"/>
      <c r="D18" s="41"/>
      <c r="E18" s="42"/>
      <c r="F18" s="40" t="s">
        <v>17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2"/>
      <c r="AU18" s="31">
        <v>14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12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17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13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15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f>DT18+BU18</f>
        <v>15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5" customFormat="1" ht="21.75" customHeight="1" x14ac:dyDescent="0.2">
      <c r="A19" s="40">
        <v>3</v>
      </c>
      <c r="B19" s="41"/>
      <c r="C19" s="41"/>
      <c r="D19" s="41"/>
      <c r="E19" s="42"/>
      <c r="F19" s="23" t="s">
        <v>104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5" customFormat="1" ht="21.75" customHeight="1" x14ac:dyDescent="0.2">
      <c r="A20" s="40">
        <v>4</v>
      </c>
      <c r="B20" s="41"/>
      <c r="C20" s="41"/>
      <c r="D20" s="41"/>
      <c r="E20" s="42"/>
      <c r="F20" s="40" t="s">
        <v>176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2"/>
      <c r="AU20" s="31">
        <v>11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1">
        <v>10</v>
      </c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1">
        <v>1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3"/>
      <c r="CT20" s="31">
        <v>19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1">
        <v>14</v>
      </c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  <c r="DT20" s="31">
        <v>5</v>
      </c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3"/>
      <c r="ES20" s="31">
        <f t="shared" ref="ES20:ES77" si="0">DT20+BU20</f>
        <v>6</v>
      </c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7" customFormat="1" ht="18" customHeight="1" x14ac:dyDescent="0.2">
      <c r="A21" s="40">
        <v>5</v>
      </c>
      <c r="B21" s="41"/>
      <c r="C21" s="41"/>
      <c r="D21" s="41"/>
      <c r="E21" s="42"/>
      <c r="F21" s="37" t="s">
        <v>72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26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6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8"/>
      <c r="BU21" s="26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8"/>
      <c r="CT21" s="26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6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8"/>
      <c r="DT21" s="26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8"/>
      <c r="ES21" s="31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7" customFormat="1" ht="18" customHeight="1" x14ac:dyDescent="0.2">
      <c r="A22" s="40">
        <v>6</v>
      </c>
      <c r="B22" s="41"/>
      <c r="C22" s="41"/>
      <c r="D22" s="41"/>
      <c r="E22" s="42"/>
      <c r="F22" s="34" t="s">
        <v>152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18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16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2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20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16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0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f t="shared" si="0"/>
        <v>2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7" customFormat="1" ht="18" customHeight="1" x14ac:dyDescent="0.2">
      <c r="A23" s="40">
        <v>7</v>
      </c>
      <c r="B23" s="41"/>
      <c r="C23" s="41"/>
      <c r="D23" s="41"/>
      <c r="E23" s="42"/>
      <c r="F23" s="37" t="s">
        <v>86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6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6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8"/>
      <c r="BU23" s="26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8"/>
      <c r="CT23" s="26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6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8"/>
      <c r="DT23" s="26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8"/>
      <c r="ES23" s="31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4" customFormat="1" ht="18" customHeight="1" x14ac:dyDescent="0.2">
      <c r="A24" s="40">
        <v>8</v>
      </c>
      <c r="B24" s="41"/>
      <c r="C24" s="41"/>
      <c r="D24" s="41"/>
      <c r="E24" s="42"/>
      <c r="F24" s="34" t="s">
        <v>87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31">
        <v>16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14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3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19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15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16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f t="shared" si="0"/>
        <v>19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7" customFormat="1" ht="18" customHeight="1" x14ac:dyDescent="0.2">
      <c r="A25" s="40">
        <v>9</v>
      </c>
      <c r="B25" s="41"/>
      <c r="C25" s="41"/>
      <c r="D25" s="41"/>
      <c r="E25" s="42"/>
      <c r="F25" s="37" t="s">
        <v>88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9"/>
      <c r="AU25" s="26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6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8"/>
      <c r="BU25" s="26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8"/>
      <c r="CT25" s="26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6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8"/>
      <c r="DT25" s="26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8"/>
      <c r="ES25" s="31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7" customFormat="1" ht="18" customHeight="1" x14ac:dyDescent="0.2">
      <c r="A26" s="40">
        <v>10</v>
      </c>
      <c r="B26" s="41"/>
      <c r="C26" s="41"/>
      <c r="D26" s="41"/>
      <c r="E26" s="42"/>
      <c r="F26" s="34" t="s">
        <v>89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6"/>
      <c r="AU26" s="31">
        <v>15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>
        <v>15</v>
      </c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>
        <v>2</v>
      </c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31">
        <v>18</v>
      </c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1">
        <v>14</v>
      </c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3"/>
      <c r="DT26" s="31">
        <v>35</v>
      </c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3"/>
      <c r="ES26" s="31">
        <f t="shared" si="0"/>
        <v>37</v>
      </c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4" customFormat="1" ht="18" customHeight="1" x14ac:dyDescent="0.2">
      <c r="A27" s="40">
        <v>11</v>
      </c>
      <c r="B27" s="41"/>
      <c r="C27" s="41"/>
      <c r="D27" s="41"/>
      <c r="E27" s="42"/>
      <c r="F27" s="34" t="s">
        <v>110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47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46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102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74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58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158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f t="shared" si="0"/>
        <v>260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7" customFormat="1" ht="18" customHeight="1" x14ac:dyDescent="0.2">
      <c r="A28" s="40">
        <v>12</v>
      </c>
      <c r="B28" s="41"/>
      <c r="C28" s="41"/>
      <c r="D28" s="41"/>
      <c r="E28" s="42"/>
      <c r="F28" s="37" t="s">
        <v>18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9"/>
      <c r="AU28" s="26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6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8"/>
      <c r="CT28" s="26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6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8"/>
      <c r="DT28" s="26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8"/>
      <c r="ES28" s="31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7" customFormat="1" ht="18" customHeight="1" x14ac:dyDescent="0.2">
      <c r="A29" s="40">
        <v>13</v>
      </c>
      <c r="B29" s="41"/>
      <c r="C29" s="41"/>
      <c r="D29" s="41"/>
      <c r="E29" s="42"/>
      <c r="F29" s="34" t="s">
        <v>113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21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19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6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23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17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79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f t="shared" si="0"/>
        <v>85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40">
        <v>14</v>
      </c>
      <c r="B30" s="41"/>
      <c r="C30" s="41"/>
      <c r="D30" s="41"/>
      <c r="E30" s="42"/>
      <c r="F30" s="37" t="s">
        <v>21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26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6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8"/>
      <c r="CT30" s="26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6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8"/>
      <c r="DT30" s="26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8"/>
      <c r="ES30" s="31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7" customFormat="1" ht="18" customHeight="1" x14ac:dyDescent="0.2">
      <c r="A31" s="40">
        <v>15</v>
      </c>
      <c r="B31" s="41"/>
      <c r="C31" s="41"/>
      <c r="D31" s="41"/>
      <c r="E31" s="42"/>
      <c r="F31" s="34" t="s">
        <v>22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24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16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3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25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19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10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f t="shared" si="0"/>
        <v>13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4" customFormat="1" ht="18" customHeight="1" x14ac:dyDescent="0.2">
      <c r="A32" s="40">
        <v>16</v>
      </c>
      <c r="B32" s="41"/>
      <c r="C32" s="41"/>
      <c r="D32" s="41"/>
      <c r="E32" s="42"/>
      <c r="F32" s="34" t="s">
        <v>24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1">
        <v>165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>
        <v>165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>
        <v>0</v>
      </c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>
        <v>241</v>
      </c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>
        <v>241</v>
      </c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>
        <v>34</v>
      </c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>
        <f t="shared" si="0"/>
        <v>34</v>
      </c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4" customFormat="1" ht="18" customHeight="1" x14ac:dyDescent="0.2">
      <c r="A33" s="40">
        <v>17</v>
      </c>
      <c r="B33" s="41"/>
      <c r="C33" s="41"/>
      <c r="D33" s="41"/>
      <c r="E33" s="42"/>
      <c r="F33" s="34" t="s">
        <v>25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1">
        <v>165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1">
        <v>165</v>
      </c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31">
        <v>0</v>
      </c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3"/>
      <c r="CT33" s="31">
        <v>241</v>
      </c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1">
        <v>241</v>
      </c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3"/>
      <c r="DT33" s="31">
        <v>12</v>
      </c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3"/>
      <c r="ES33" s="31">
        <f t="shared" si="0"/>
        <v>12</v>
      </c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3"/>
    </row>
    <row r="34" spans="1:161" s="17" customFormat="1" ht="18" customHeight="1" x14ac:dyDescent="0.2">
      <c r="A34" s="40">
        <v>18</v>
      </c>
      <c r="B34" s="41"/>
      <c r="C34" s="41"/>
      <c r="D34" s="41"/>
      <c r="E34" s="42"/>
      <c r="F34" s="37" t="s">
        <v>26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26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6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8"/>
      <c r="BU34" s="26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8"/>
      <c r="CT34" s="26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6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8"/>
      <c r="DT34" s="26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8"/>
      <c r="ES34" s="31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4" customFormat="1" ht="18" customHeight="1" x14ac:dyDescent="0.2">
      <c r="A35" s="40">
        <v>19</v>
      </c>
      <c r="B35" s="41"/>
      <c r="C35" s="41"/>
      <c r="D35" s="41"/>
      <c r="E35" s="42"/>
      <c r="F35" s="34" t="s">
        <v>27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15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11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2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19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14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0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>
        <f t="shared" si="0"/>
        <v>2</v>
      </c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7" customFormat="1" ht="18" customHeight="1" x14ac:dyDescent="0.2">
      <c r="A36" s="40">
        <v>20</v>
      </c>
      <c r="B36" s="41"/>
      <c r="C36" s="41"/>
      <c r="D36" s="41"/>
      <c r="E36" s="42"/>
      <c r="F36" s="37" t="s">
        <v>29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6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6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8"/>
      <c r="CT36" s="26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6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8"/>
      <c r="DT36" s="26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8"/>
      <c r="ES36" s="31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4" customFormat="1" ht="18" customHeight="1" x14ac:dyDescent="0.2">
      <c r="A37" s="40">
        <v>21</v>
      </c>
      <c r="B37" s="41"/>
      <c r="C37" s="41"/>
      <c r="D37" s="41"/>
      <c r="E37" s="42"/>
      <c r="F37" s="34" t="s">
        <v>95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1">
        <v>18</v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>
        <v>14</v>
      </c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>
        <v>23</v>
      </c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>
        <v>21</v>
      </c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>
        <v>17</v>
      </c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>
        <v>17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>
        <f t="shared" si="0"/>
        <v>40</v>
      </c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7" customFormat="1" ht="18" customHeight="1" x14ac:dyDescent="0.2">
      <c r="A38" s="40">
        <v>22</v>
      </c>
      <c r="B38" s="41"/>
      <c r="C38" s="41"/>
      <c r="D38" s="41"/>
      <c r="E38" s="42"/>
      <c r="F38" s="37" t="s">
        <v>31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9"/>
      <c r="AU38" s="26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6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8"/>
      <c r="BU38" s="26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8"/>
      <c r="CT38" s="26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6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8"/>
      <c r="DT38" s="26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8"/>
      <c r="ES38" s="31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4" customFormat="1" ht="18" customHeight="1" x14ac:dyDescent="0.2">
      <c r="A39" s="40">
        <v>23</v>
      </c>
      <c r="B39" s="41"/>
      <c r="C39" s="41"/>
      <c r="D39" s="41"/>
      <c r="E39" s="42"/>
      <c r="F39" s="34" t="s">
        <v>123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31">
        <v>26</v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1">
        <v>24</v>
      </c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31">
        <v>12</v>
      </c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3"/>
      <c r="CT39" s="31">
        <v>29</v>
      </c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1">
        <v>24</v>
      </c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3"/>
      <c r="DT39" s="31">
        <v>0</v>
      </c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3"/>
      <c r="ES39" s="31">
        <f t="shared" si="0"/>
        <v>12</v>
      </c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3"/>
    </row>
    <row r="40" spans="1:161" s="17" customFormat="1" ht="18" customHeight="1" x14ac:dyDescent="0.2">
      <c r="A40" s="40">
        <v>24</v>
      </c>
      <c r="B40" s="41"/>
      <c r="C40" s="41"/>
      <c r="D40" s="41"/>
      <c r="E40" s="42"/>
      <c r="F40" s="37" t="s">
        <v>33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9"/>
      <c r="AU40" s="26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6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8"/>
      <c r="BU40" s="26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8"/>
      <c r="CT40" s="26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6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8"/>
      <c r="DT40" s="26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8"/>
      <c r="ES40" s="31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3"/>
    </row>
    <row r="41" spans="1:161" s="17" customFormat="1" ht="18" customHeight="1" x14ac:dyDescent="0.2">
      <c r="A41" s="40">
        <v>25</v>
      </c>
      <c r="B41" s="41"/>
      <c r="C41" s="41"/>
      <c r="D41" s="41"/>
      <c r="E41" s="42"/>
      <c r="F41" s="34" t="s">
        <v>90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31">
        <v>21</v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1">
        <v>16</v>
      </c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3"/>
      <c r="BU41" s="31">
        <v>3</v>
      </c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3"/>
      <c r="CT41" s="31">
        <v>27</v>
      </c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1">
        <v>22</v>
      </c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3"/>
      <c r="DT41" s="31">
        <v>20</v>
      </c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3"/>
      <c r="ES41" s="31">
        <f t="shared" si="0"/>
        <v>23</v>
      </c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7" customFormat="1" ht="18" customHeight="1" x14ac:dyDescent="0.2">
      <c r="A42" s="40">
        <v>26</v>
      </c>
      <c r="B42" s="41"/>
      <c r="C42" s="41"/>
      <c r="D42" s="41"/>
      <c r="E42" s="42"/>
      <c r="F42" s="37" t="s">
        <v>36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9"/>
      <c r="AU42" s="26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6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8"/>
      <c r="BU42" s="26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8"/>
      <c r="CT42" s="26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6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8"/>
      <c r="DT42" s="26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8"/>
      <c r="ES42" s="31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3"/>
    </row>
    <row r="43" spans="1:161" s="17" customFormat="1" ht="18" customHeight="1" x14ac:dyDescent="0.2">
      <c r="A43" s="40">
        <v>27</v>
      </c>
      <c r="B43" s="41"/>
      <c r="C43" s="41"/>
      <c r="D43" s="41"/>
      <c r="E43" s="42"/>
      <c r="F43" s="34" t="s">
        <v>37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  <c r="AU43" s="31">
        <v>14</v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1">
        <v>10</v>
      </c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1">
        <v>1</v>
      </c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3"/>
      <c r="CT43" s="31">
        <v>18</v>
      </c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1">
        <v>14</v>
      </c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3"/>
      <c r="DT43" s="31">
        <v>42</v>
      </c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3"/>
      <c r="ES43" s="31">
        <f t="shared" si="0"/>
        <v>43</v>
      </c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3"/>
    </row>
    <row r="44" spans="1:161" s="17" customFormat="1" ht="18" customHeight="1" x14ac:dyDescent="0.2">
      <c r="A44" s="40">
        <v>28</v>
      </c>
      <c r="B44" s="41"/>
      <c r="C44" s="41"/>
      <c r="D44" s="41"/>
      <c r="E44" s="42"/>
      <c r="F44" s="37" t="s">
        <v>38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9"/>
      <c r="AU44" s="26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6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8"/>
      <c r="CT44" s="26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6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8"/>
      <c r="DT44" s="26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8"/>
      <c r="ES44" s="31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3"/>
    </row>
    <row r="45" spans="1:161" s="17" customFormat="1" ht="18" customHeight="1" x14ac:dyDescent="0.2">
      <c r="A45" s="40">
        <v>29</v>
      </c>
      <c r="B45" s="41"/>
      <c r="C45" s="41"/>
      <c r="D45" s="41"/>
      <c r="E45" s="42"/>
      <c r="F45" s="34" t="s">
        <v>39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6"/>
      <c r="AU45" s="31">
        <v>16</v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1">
        <v>13</v>
      </c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3"/>
      <c r="BU45" s="31">
        <v>14</v>
      </c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3"/>
      <c r="CT45" s="31">
        <v>19</v>
      </c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1">
        <v>15</v>
      </c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3"/>
      <c r="DT45" s="31">
        <v>105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3"/>
      <c r="ES45" s="31">
        <f t="shared" si="0"/>
        <v>119</v>
      </c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3"/>
    </row>
    <row r="46" spans="1:161" s="17" customFormat="1" ht="18" customHeight="1" x14ac:dyDescent="0.2">
      <c r="A46" s="40">
        <v>30</v>
      </c>
      <c r="B46" s="41"/>
      <c r="C46" s="41"/>
      <c r="D46" s="41"/>
      <c r="E46" s="42"/>
      <c r="F46" s="37" t="s">
        <v>97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26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6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8"/>
      <c r="CT46" s="26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6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8"/>
      <c r="DT46" s="26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8"/>
      <c r="ES46" s="31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3"/>
    </row>
    <row r="47" spans="1:161" s="17" customFormat="1" ht="18" customHeight="1" x14ac:dyDescent="0.2">
      <c r="A47" s="40">
        <v>31</v>
      </c>
      <c r="B47" s="41"/>
      <c r="C47" s="41"/>
      <c r="D47" s="41"/>
      <c r="E47" s="42"/>
      <c r="F47" s="34" t="s">
        <v>98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31">
        <v>15</v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1">
        <v>11</v>
      </c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3"/>
      <c r="BU47" s="31">
        <v>21</v>
      </c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3"/>
      <c r="CT47" s="31">
        <v>21</v>
      </c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1">
        <v>15</v>
      </c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3"/>
      <c r="DT47" s="31">
        <v>41</v>
      </c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3"/>
      <c r="ES47" s="31">
        <f t="shared" si="0"/>
        <v>62</v>
      </c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3"/>
    </row>
    <row r="48" spans="1:161" s="17" customFormat="1" ht="18" customHeight="1" x14ac:dyDescent="0.2">
      <c r="A48" s="40">
        <v>32</v>
      </c>
      <c r="B48" s="41"/>
      <c r="C48" s="41"/>
      <c r="D48" s="41"/>
      <c r="E48" s="42"/>
      <c r="F48" s="37" t="s">
        <v>76</v>
      </c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26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6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8"/>
      <c r="BU48" s="26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8"/>
      <c r="CT48" s="26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6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8"/>
      <c r="DT48" s="26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8"/>
      <c r="ES48" s="31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1" s="14" customFormat="1" ht="18" customHeight="1" x14ac:dyDescent="0.2">
      <c r="A49" s="40">
        <v>33</v>
      </c>
      <c r="B49" s="41"/>
      <c r="C49" s="41"/>
      <c r="D49" s="41"/>
      <c r="E49" s="42"/>
      <c r="F49" s="34" t="s">
        <v>77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6"/>
      <c r="AU49" s="31">
        <v>19</v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1">
        <v>17</v>
      </c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3"/>
      <c r="BU49" s="31">
        <v>3</v>
      </c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3"/>
      <c r="CT49" s="31">
        <v>21</v>
      </c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1">
        <v>15</v>
      </c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3"/>
      <c r="DT49" s="31">
        <v>0</v>
      </c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3"/>
      <c r="ES49" s="31">
        <f t="shared" si="0"/>
        <v>3</v>
      </c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3"/>
    </row>
    <row r="50" spans="1:161" s="17" customFormat="1" ht="18" customHeight="1" x14ac:dyDescent="0.2">
      <c r="A50" s="40">
        <v>34</v>
      </c>
      <c r="B50" s="41"/>
      <c r="C50" s="41"/>
      <c r="D50" s="41"/>
      <c r="E50" s="42"/>
      <c r="F50" s="37" t="s">
        <v>78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26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6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8"/>
      <c r="BU50" s="26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8"/>
      <c r="CT50" s="26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6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8"/>
      <c r="DT50" s="26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8"/>
      <c r="ES50" s="31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1" s="17" customFormat="1" ht="18" customHeight="1" x14ac:dyDescent="0.2">
      <c r="A51" s="40">
        <v>35</v>
      </c>
      <c r="B51" s="41"/>
      <c r="C51" s="41"/>
      <c r="D51" s="41"/>
      <c r="E51" s="42"/>
      <c r="F51" s="34" t="s">
        <v>79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31">
        <v>15</v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1">
        <v>12</v>
      </c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  <c r="BU51" s="31">
        <v>1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3"/>
      <c r="CT51" s="31">
        <v>20</v>
      </c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1">
        <v>16</v>
      </c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3"/>
      <c r="DT51" s="31">
        <v>0</v>
      </c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3"/>
      <c r="ES51" s="31">
        <f t="shared" si="0"/>
        <v>1</v>
      </c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3"/>
    </row>
    <row r="52" spans="1:161" s="17" customFormat="1" ht="18" customHeight="1" x14ac:dyDescent="0.2">
      <c r="A52" s="40">
        <v>36</v>
      </c>
      <c r="B52" s="41"/>
      <c r="C52" s="41"/>
      <c r="D52" s="41"/>
      <c r="E52" s="42"/>
      <c r="F52" s="37" t="s">
        <v>81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26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6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8"/>
      <c r="BU52" s="26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8"/>
      <c r="CT52" s="26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6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8"/>
      <c r="DT52" s="26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8"/>
      <c r="ES52" s="31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3"/>
    </row>
    <row r="53" spans="1:161" s="17" customFormat="1" ht="18" customHeight="1" x14ac:dyDescent="0.2">
      <c r="A53" s="40">
        <v>37</v>
      </c>
      <c r="B53" s="41"/>
      <c r="C53" s="41"/>
      <c r="D53" s="41"/>
      <c r="E53" s="42"/>
      <c r="F53" s="34" t="s">
        <v>99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1">
        <v>23</v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1">
        <v>21</v>
      </c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3"/>
      <c r="BU53" s="31">
        <v>0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3"/>
      <c r="CT53" s="31">
        <v>24</v>
      </c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1">
        <v>19</v>
      </c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3"/>
      <c r="DT53" s="31">
        <v>5</v>
      </c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3"/>
      <c r="ES53" s="31">
        <f t="shared" si="0"/>
        <v>5</v>
      </c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3"/>
    </row>
    <row r="54" spans="1:161" s="17" customFormat="1" ht="18" customHeight="1" x14ac:dyDescent="0.2">
      <c r="A54" s="40">
        <v>38</v>
      </c>
      <c r="B54" s="41"/>
      <c r="C54" s="41"/>
      <c r="D54" s="41"/>
      <c r="E54" s="42"/>
      <c r="F54" s="37" t="s">
        <v>42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6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6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8"/>
      <c r="BU54" s="26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8"/>
      <c r="CT54" s="26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6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8"/>
      <c r="DT54" s="26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8"/>
      <c r="ES54" s="31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3"/>
    </row>
    <row r="55" spans="1:161" s="14" customFormat="1" ht="18" customHeight="1" x14ac:dyDescent="0.2">
      <c r="A55" s="40">
        <v>39</v>
      </c>
      <c r="B55" s="41"/>
      <c r="C55" s="41"/>
      <c r="D55" s="41"/>
      <c r="E55" s="42"/>
      <c r="F55" s="34" t="s">
        <v>43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6"/>
      <c r="AU55" s="31">
        <v>27</v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1">
        <v>25</v>
      </c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3"/>
      <c r="BU55" s="31">
        <v>6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3"/>
      <c r="CT55" s="31">
        <v>30</v>
      </c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1">
        <v>25</v>
      </c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3"/>
      <c r="DT55" s="31">
        <v>17</v>
      </c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3"/>
      <c r="ES55" s="31">
        <f t="shared" si="0"/>
        <v>23</v>
      </c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3"/>
    </row>
    <row r="56" spans="1:161" s="17" customFormat="1" ht="18" customHeight="1" x14ac:dyDescent="0.2">
      <c r="A56" s="40">
        <v>40</v>
      </c>
      <c r="B56" s="41"/>
      <c r="C56" s="41"/>
      <c r="D56" s="41"/>
      <c r="E56" s="42"/>
      <c r="F56" s="37" t="s">
        <v>44</v>
      </c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9"/>
      <c r="AU56" s="26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6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8"/>
      <c r="BU56" s="26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8"/>
      <c r="CT56" s="26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6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8"/>
      <c r="DT56" s="26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8"/>
      <c r="ES56" s="31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61" s="17" customFormat="1" ht="18" customHeight="1" x14ac:dyDescent="0.2">
      <c r="A57" s="40">
        <v>41</v>
      </c>
      <c r="B57" s="41"/>
      <c r="C57" s="41"/>
      <c r="D57" s="41"/>
      <c r="E57" s="42"/>
      <c r="F57" s="34" t="s">
        <v>45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31">
        <v>18</v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1">
        <v>15</v>
      </c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3"/>
      <c r="BU57" s="31">
        <v>32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3"/>
      <c r="CT57" s="31">
        <v>25</v>
      </c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1">
        <v>20</v>
      </c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3"/>
      <c r="DT57" s="31">
        <v>27</v>
      </c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3"/>
      <c r="ES57" s="31">
        <f t="shared" si="0"/>
        <v>59</v>
      </c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3"/>
    </row>
    <row r="58" spans="1:161" s="17" customFormat="1" ht="18" customHeight="1" x14ac:dyDescent="0.2">
      <c r="A58" s="40">
        <v>42</v>
      </c>
      <c r="B58" s="41"/>
      <c r="C58" s="41"/>
      <c r="D58" s="41"/>
      <c r="E58" s="42"/>
      <c r="F58" s="37" t="s">
        <v>83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9"/>
      <c r="AU58" s="26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6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6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8"/>
      <c r="CT58" s="26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6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8"/>
      <c r="DT58" s="26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8"/>
      <c r="ES58" s="31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3"/>
    </row>
    <row r="59" spans="1:161" s="14" customFormat="1" ht="18" customHeight="1" x14ac:dyDescent="0.2">
      <c r="A59" s="40">
        <v>43</v>
      </c>
      <c r="B59" s="41"/>
      <c r="C59" s="41"/>
      <c r="D59" s="41"/>
      <c r="E59" s="42"/>
      <c r="F59" s="34" t="s">
        <v>84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31">
        <v>15</v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1">
        <v>14</v>
      </c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3"/>
      <c r="BU59" s="31">
        <v>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3"/>
      <c r="CT59" s="31">
        <v>21</v>
      </c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1">
        <v>17</v>
      </c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3"/>
      <c r="DT59" s="31">
        <v>0</v>
      </c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1">
        <f t="shared" si="0"/>
        <v>0</v>
      </c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3"/>
    </row>
    <row r="60" spans="1:161" s="17" customFormat="1" ht="18" customHeight="1" x14ac:dyDescent="0.2">
      <c r="A60" s="40">
        <v>44</v>
      </c>
      <c r="B60" s="41"/>
      <c r="C60" s="41"/>
      <c r="D60" s="41"/>
      <c r="E60" s="42"/>
      <c r="F60" s="37" t="s">
        <v>48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26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6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8"/>
      <c r="BU60" s="26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8"/>
      <c r="CT60" s="26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6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8"/>
      <c r="DT60" s="26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8"/>
      <c r="ES60" s="31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3"/>
    </row>
    <row r="61" spans="1:161" s="17" customFormat="1" ht="18" customHeight="1" x14ac:dyDescent="0.2">
      <c r="A61" s="40">
        <v>45</v>
      </c>
      <c r="B61" s="41"/>
      <c r="C61" s="41"/>
      <c r="D61" s="41"/>
      <c r="E61" s="42"/>
      <c r="F61" s="34" t="s">
        <v>49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1">
        <v>16</v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1">
        <v>14</v>
      </c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1">
        <v>3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3"/>
      <c r="CT61" s="31">
        <v>19</v>
      </c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1">
        <v>15</v>
      </c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3"/>
      <c r="DT61" s="31">
        <v>0</v>
      </c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1">
        <f t="shared" si="0"/>
        <v>3</v>
      </c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3"/>
    </row>
    <row r="62" spans="1:161" s="14" customFormat="1" ht="18" customHeight="1" x14ac:dyDescent="0.2">
      <c r="A62" s="40">
        <v>46</v>
      </c>
      <c r="B62" s="41"/>
      <c r="C62" s="41"/>
      <c r="D62" s="41"/>
      <c r="E62" s="42"/>
      <c r="F62" s="34" t="s">
        <v>25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6"/>
      <c r="AU62" s="31">
        <v>10</v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1">
        <v>10</v>
      </c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3"/>
      <c r="BU62" s="31">
        <v>0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3"/>
      <c r="CT62" s="31">
        <v>42</v>
      </c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1">
        <v>42</v>
      </c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3"/>
      <c r="DT62" s="31">
        <v>5</v>
      </c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3"/>
      <c r="ES62" s="31">
        <f t="shared" si="0"/>
        <v>5</v>
      </c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3"/>
    </row>
    <row r="63" spans="1:161" s="17" customFormat="1" ht="18" customHeight="1" x14ac:dyDescent="0.2">
      <c r="A63" s="40">
        <v>47</v>
      </c>
      <c r="B63" s="41"/>
      <c r="C63" s="41"/>
      <c r="D63" s="41"/>
      <c r="E63" s="42"/>
      <c r="F63" s="37" t="s">
        <v>168</v>
      </c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26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6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8"/>
      <c r="BU63" s="26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8"/>
      <c r="CT63" s="26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6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8"/>
      <c r="DT63" s="26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8"/>
      <c r="ES63" s="31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3"/>
    </row>
    <row r="64" spans="1:161" s="14" customFormat="1" ht="18" customHeight="1" x14ac:dyDescent="0.2">
      <c r="A64" s="40">
        <v>48</v>
      </c>
      <c r="B64" s="41"/>
      <c r="C64" s="41"/>
      <c r="D64" s="41"/>
      <c r="E64" s="42"/>
      <c r="F64" s="34" t="s">
        <v>178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1">
        <v>18</v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1">
        <v>16</v>
      </c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3"/>
      <c r="BU64" s="31">
        <v>1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3"/>
      <c r="CT64" s="31">
        <v>19</v>
      </c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1">
        <v>15</v>
      </c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3"/>
      <c r="DT64" s="31">
        <v>0</v>
      </c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3"/>
      <c r="ES64" s="31">
        <f t="shared" si="0"/>
        <v>1</v>
      </c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3"/>
    </row>
    <row r="65" spans="1:161" s="17" customFormat="1" ht="18" customHeight="1" x14ac:dyDescent="0.2">
      <c r="A65" s="40">
        <v>49</v>
      </c>
      <c r="B65" s="41"/>
      <c r="C65" s="41"/>
      <c r="D65" s="41"/>
      <c r="E65" s="42"/>
      <c r="F65" s="37" t="s">
        <v>51</v>
      </c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2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6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8"/>
      <c r="BU65" s="26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8"/>
      <c r="CT65" s="26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6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8"/>
      <c r="DT65" s="26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8"/>
      <c r="ES65" s="31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3"/>
    </row>
    <row r="66" spans="1:161" s="17" customFormat="1" ht="18" customHeight="1" x14ac:dyDescent="0.2">
      <c r="A66" s="40">
        <v>50</v>
      </c>
      <c r="B66" s="41"/>
      <c r="C66" s="41"/>
      <c r="D66" s="41"/>
      <c r="E66" s="42"/>
      <c r="F66" s="34" t="s">
        <v>100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6"/>
      <c r="AU66" s="31">
        <v>13</v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1">
        <v>11</v>
      </c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3"/>
      <c r="BU66" s="31">
        <v>12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3"/>
      <c r="CT66" s="31">
        <v>20</v>
      </c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1">
        <v>16</v>
      </c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3"/>
      <c r="DT66" s="31">
        <v>58</v>
      </c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3"/>
      <c r="ES66" s="31">
        <f t="shared" si="0"/>
        <v>70</v>
      </c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3"/>
    </row>
    <row r="67" spans="1:161" s="17" customFormat="1" ht="18" customHeight="1" x14ac:dyDescent="0.2">
      <c r="A67" s="40">
        <v>51</v>
      </c>
      <c r="B67" s="41"/>
      <c r="C67" s="41"/>
      <c r="D67" s="41"/>
      <c r="E67" s="42"/>
      <c r="F67" s="37" t="s">
        <v>138</v>
      </c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26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6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8"/>
      <c r="BU67" s="26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8"/>
      <c r="CT67" s="26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6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8"/>
      <c r="DT67" s="26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8"/>
      <c r="ES67" s="31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3"/>
    </row>
    <row r="68" spans="1:161" s="14" customFormat="1" ht="18" customHeight="1" x14ac:dyDescent="0.2">
      <c r="A68" s="40">
        <v>52</v>
      </c>
      <c r="B68" s="41"/>
      <c r="C68" s="41"/>
      <c r="D68" s="41"/>
      <c r="E68" s="42"/>
      <c r="F68" s="34" t="s">
        <v>139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6"/>
      <c r="AU68" s="31">
        <v>16</v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1">
        <v>12</v>
      </c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3"/>
      <c r="BU68" s="31">
        <v>2</v>
      </c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3"/>
      <c r="CT68" s="31">
        <v>20</v>
      </c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1">
        <v>15</v>
      </c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3"/>
      <c r="DT68" s="31">
        <v>156</v>
      </c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3"/>
      <c r="ES68" s="31">
        <f t="shared" si="0"/>
        <v>158</v>
      </c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3"/>
    </row>
    <row r="69" spans="1:161" s="17" customFormat="1" ht="18" customHeight="1" x14ac:dyDescent="0.2">
      <c r="A69" s="40">
        <v>53</v>
      </c>
      <c r="B69" s="41"/>
      <c r="C69" s="41"/>
      <c r="D69" s="41"/>
      <c r="E69" s="42"/>
      <c r="F69" s="37" t="s">
        <v>53</v>
      </c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9"/>
      <c r="AU69" s="26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6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8"/>
      <c r="BU69" s="26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8"/>
      <c r="CT69" s="26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6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8"/>
      <c r="DT69" s="26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8"/>
      <c r="ES69" s="31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3"/>
    </row>
    <row r="70" spans="1:161" s="17" customFormat="1" ht="18" customHeight="1" x14ac:dyDescent="0.2">
      <c r="A70" s="40">
        <v>54</v>
      </c>
      <c r="B70" s="41"/>
      <c r="C70" s="41"/>
      <c r="D70" s="41"/>
      <c r="E70" s="42"/>
      <c r="F70" s="34" t="s">
        <v>54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6"/>
      <c r="AU70" s="31">
        <v>20</v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1">
        <v>18</v>
      </c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3"/>
      <c r="BU70" s="31">
        <v>36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3"/>
      <c r="CT70" s="31">
        <v>21</v>
      </c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1">
        <v>17</v>
      </c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3"/>
      <c r="DT70" s="31">
        <v>55</v>
      </c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3"/>
      <c r="ES70" s="31">
        <f t="shared" si="0"/>
        <v>91</v>
      </c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3"/>
    </row>
    <row r="71" spans="1:161" s="17" customFormat="1" ht="18" customHeight="1" x14ac:dyDescent="0.2">
      <c r="A71" s="40">
        <v>55</v>
      </c>
      <c r="B71" s="41"/>
      <c r="C71" s="41"/>
      <c r="D71" s="41"/>
      <c r="E71" s="42"/>
      <c r="F71" s="37" t="s">
        <v>56</v>
      </c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9"/>
      <c r="AU71" s="26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6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8"/>
      <c r="BU71" s="26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8"/>
      <c r="CT71" s="26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6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8"/>
      <c r="DT71" s="26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8"/>
      <c r="ES71" s="31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3"/>
    </row>
    <row r="72" spans="1:161" s="14" customFormat="1" ht="18" customHeight="1" x14ac:dyDescent="0.2">
      <c r="A72" s="40">
        <v>56</v>
      </c>
      <c r="B72" s="41"/>
      <c r="C72" s="41"/>
      <c r="D72" s="41"/>
      <c r="E72" s="42"/>
      <c r="F72" s="34" t="s">
        <v>57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31">
        <v>23</v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1">
        <v>16</v>
      </c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3"/>
      <c r="BU72" s="31">
        <v>21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3"/>
      <c r="CT72" s="31">
        <v>18</v>
      </c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1">
        <v>13</v>
      </c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3"/>
      <c r="DT72" s="31">
        <v>107</v>
      </c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3"/>
      <c r="ES72" s="31">
        <f t="shared" si="0"/>
        <v>128</v>
      </c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3"/>
    </row>
    <row r="73" spans="1:161" s="17" customFormat="1" ht="18" customHeight="1" x14ac:dyDescent="0.2">
      <c r="A73" s="40">
        <v>57</v>
      </c>
      <c r="B73" s="41"/>
      <c r="C73" s="41"/>
      <c r="D73" s="41"/>
      <c r="E73" s="42"/>
      <c r="F73" s="37" t="s">
        <v>59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9"/>
      <c r="AU73" s="26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6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8"/>
      <c r="BU73" s="26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8"/>
      <c r="CT73" s="26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6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8"/>
      <c r="DT73" s="26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8"/>
      <c r="ES73" s="31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3"/>
    </row>
    <row r="74" spans="1:161" s="14" customFormat="1" ht="18" customHeight="1" x14ac:dyDescent="0.2">
      <c r="A74" s="40">
        <v>58</v>
      </c>
      <c r="B74" s="41"/>
      <c r="C74" s="41"/>
      <c r="D74" s="41"/>
      <c r="E74" s="42"/>
      <c r="F74" s="34" t="s">
        <v>60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6"/>
      <c r="AU74" s="31">
        <v>19</v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1">
        <v>16</v>
      </c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3"/>
      <c r="BU74" s="31">
        <v>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3"/>
      <c r="CT74" s="31">
        <v>22</v>
      </c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1">
        <v>18</v>
      </c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3"/>
      <c r="DT74" s="31">
        <v>0</v>
      </c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3"/>
      <c r="ES74" s="31">
        <f t="shared" si="0"/>
        <v>0</v>
      </c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3"/>
    </row>
    <row r="75" spans="1:161" s="14" customFormat="1" ht="18" customHeight="1" x14ac:dyDescent="0.2">
      <c r="A75" s="40">
        <v>59</v>
      </c>
      <c r="B75" s="41"/>
      <c r="C75" s="41"/>
      <c r="D75" s="41"/>
      <c r="E75" s="42"/>
      <c r="F75" s="62" t="s">
        <v>147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1">
        <v>5</v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1">
        <v>5</v>
      </c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3"/>
      <c r="BU75" s="31">
        <v>28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3"/>
      <c r="CT75" s="31">
        <v>0</v>
      </c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1">
        <v>0</v>
      </c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3"/>
      <c r="DT75" s="31">
        <v>0</v>
      </c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3"/>
      <c r="ES75" s="31">
        <f t="shared" si="0"/>
        <v>28</v>
      </c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3"/>
    </row>
    <row r="76" spans="1:161" s="17" customFormat="1" ht="18" customHeight="1" x14ac:dyDescent="0.2">
      <c r="A76" s="40">
        <v>60</v>
      </c>
      <c r="B76" s="41"/>
      <c r="C76" s="41"/>
      <c r="D76" s="41"/>
      <c r="E76" s="42"/>
      <c r="F76" s="37" t="s">
        <v>62</v>
      </c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9"/>
      <c r="AU76" s="26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6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8"/>
      <c r="BU76" s="26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8"/>
      <c r="CT76" s="26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6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8"/>
      <c r="DT76" s="26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8"/>
      <c r="ES76" s="31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3"/>
    </row>
    <row r="77" spans="1:161" s="17" customFormat="1" ht="18" customHeight="1" x14ac:dyDescent="0.2">
      <c r="A77" s="40">
        <v>61</v>
      </c>
      <c r="B77" s="41"/>
      <c r="C77" s="41"/>
      <c r="D77" s="41"/>
      <c r="E77" s="42"/>
      <c r="F77" s="34" t="s">
        <v>63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6"/>
      <c r="AU77" s="31">
        <v>20</v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1">
        <v>16</v>
      </c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3"/>
      <c r="BU77" s="31">
        <v>3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3"/>
      <c r="CT77" s="31">
        <v>22</v>
      </c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1">
        <v>18</v>
      </c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3"/>
      <c r="DT77" s="31">
        <v>87</v>
      </c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3"/>
      <c r="ES77" s="31">
        <f t="shared" si="0"/>
        <v>90</v>
      </c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3"/>
    </row>
    <row r="78" spans="1:161" s="17" customFormat="1" ht="18" customHeight="1" x14ac:dyDescent="0.2">
      <c r="A78" s="23" t="s">
        <v>64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5"/>
      <c r="AU78" s="26">
        <f>SUM(AU17:BG77)</f>
        <v>898</v>
      </c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6">
        <f>SUM(BH17:BT77)</f>
        <v>815</v>
      </c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8"/>
      <c r="BU78" s="26">
        <f>SUM(BU17:CS77)</f>
        <v>343</v>
      </c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8"/>
      <c r="CT78" s="26">
        <f>SUM(CT17:DF77)</f>
        <v>1195</v>
      </c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6">
        <f>SUM(DG17:DS77)</f>
        <v>1050</v>
      </c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8"/>
      <c r="DT78" s="26">
        <f>SUM(DT17:ER77)</f>
        <v>1106</v>
      </c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8"/>
      <c r="ES78" s="26">
        <f>SUM(ES17:FE77)</f>
        <v>1449</v>
      </c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8"/>
    </row>
    <row r="79" spans="1:161" s="2" customFormat="1" ht="12.75" customHeight="1" x14ac:dyDescent="0.2">
      <c r="B79" s="19"/>
      <c r="C79" s="19"/>
      <c r="D79" s="19"/>
      <c r="E79" s="1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</row>
    <row r="80" spans="1:161" s="2" customFormat="1" ht="12.75" customHeight="1" x14ac:dyDescent="0.2">
      <c r="A80" s="29" t="s">
        <v>65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30" t="s">
        <v>189</v>
      </c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15"/>
      <c r="DD80" s="15"/>
      <c r="DE80" s="15"/>
      <c r="DF80" s="15"/>
      <c r="DG80" s="15"/>
    </row>
    <row r="81" spans="1:161" s="2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1" t="s">
        <v>66</v>
      </c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15"/>
      <c r="DD81" s="15"/>
      <c r="DE81" s="15"/>
      <c r="DF81" s="15"/>
      <c r="DG81" s="15"/>
    </row>
    <row r="82" spans="1:161" s="7" customFormat="1" x14ac:dyDescent="0.2">
      <c r="A82" s="22" t="s">
        <v>67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J82" s="22" t="s">
        <v>190</v>
      </c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</row>
    <row r="83" spans="1:161" s="13" customFormat="1" ht="12.75" customHeight="1" x14ac:dyDescent="0.2">
      <c r="A83" s="21" t="s">
        <v>68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0"/>
      <c r="AF83" s="20"/>
      <c r="AG83" s="20"/>
      <c r="AH83" s="20"/>
      <c r="AJ83" s="21" t="s">
        <v>69</v>
      </c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FE83" s="13" t="s">
        <v>70</v>
      </c>
    </row>
  </sheetData>
  <mergeCells count="594">
    <mergeCell ref="EO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8:DS78"/>
    <mergeCell ref="DT78:ER78"/>
    <mergeCell ref="ES78:FE78"/>
    <mergeCell ref="A80:AO80"/>
    <mergeCell ref="AP80:DB80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P81:DB81"/>
    <mergeCell ref="A82:AD82"/>
    <mergeCell ref="AJ82:BM82"/>
    <mergeCell ref="A83:AD83"/>
    <mergeCell ref="AJ83:BM83"/>
    <mergeCell ref="A78:AT78"/>
    <mergeCell ref="AU78:BG78"/>
    <mergeCell ref="BH78:BT78"/>
    <mergeCell ref="BU78:CS78"/>
    <mergeCell ref="CT78:DF78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1"/>
  <sheetViews>
    <sheetView workbookViewId="0">
      <selection activeCell="GV78" sqref="GU78:GV7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O2" s="46" t="s">
        <v>0</v>
      </c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180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7" customFormat="1" ht="18" customHeight="1" x14ac:dyDescent="0.2">
      <c r="A17" s="40">
        <v>1</v>
      </c>
      <c r="B17" s="41"/>
      <c r="C17" s="41"/>
      <c r="D17" s="41"/>
      <c r="E17" s="42"/>
      <c r="F17" s="37" t="s">
        <v>72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7" customFormat="1" ht="18" customHeight="1" x14ac:dyDescent="0.2">
      <c r="A18" s="40">
        <v>2</v>
      </c>
      <c r="B18" s="41"/>
      <c r="C18" s="41"/>
      <c r="D18" s="41"/>
      <c r="E18" s="42"/>
      <c r="F18" s="34" t="s">
        <v>152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0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0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177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40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51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v>51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4" customFormat="1" ht="18" customHeight="1" x14ac:dyDescent="0.2">
      <c r="A19" s="40">
        <v>3</v>
      </c>
      <c r="B19" s="41"/>
      <c r="C19" s="41"/>
      <c r="D19" s="41"/>
      <c r="E19" s="42"/>
      <c r="F19" s="34" t="s">
        <v>153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1">
        <v>0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>
        <v>0</v>
      </c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>
        <v>0</v>
      </c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>
        <v>4</v>
      </c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>
        <v>4</v>
      </c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>
        <v>5</v>
      </c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>
        <v>5</v>
      </c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4" customFormat="1" ht="18" customHeight="1" x14ac:dyDescent="0.2">
      <c r="A20" s="40">
        <v>4</v>
      </c>
      <c r="B20" s="41"/>
      <c r="C20" s="41"/>
      <c r="D20" s="41"/>
      <c r="E20" s="42"/>
      <c r="F20" s="34" t="s">
        <v>73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6"/>
      <c r="AU20" s="31">
        <v>0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1">
        <v>0</v>
      </c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3"/>
      <c r="BU20" s="31">
        <v>0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3"/>
      <c r="CT20" s="31">
        <v>39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1">
        <v>28</v>
      </c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  <c r="DT20" s="31">
        <v>28</v>
      </c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3"/>
      <c r="ES20" s="31">
        <v>28</v>
      </c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14" customFormat="1" ht="18" customHeight="1" x14ac:dyDescent="0.2">
      <c r="A21" s="40">
        <v>5</v>
      </c>
      <c r="B21" s="41"/>
      <c r="C21" s="41"/>
      <c r="D21" s="41"/>
      <c r="E21" s="42"/>
      <c r="F21" s="34" t="s">
        <v>74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1">
        <v>0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0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33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33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28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v>28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4" customFormat="1" ht="18" customHeight="1" x14ac:dyDescent="0.2">
      <c r="A22" s="40">
        <v>6</v>
      </c>
      <c r="B22" s="41"/>
      <c r="C22" s="41"/>
      <c r="D22" s="41"/>
      <c r="E22" s="42"/>
      <c r="F22" s="34" t="s">
        <v>181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0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0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0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2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2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2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v>2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7" customFormat="1" ht="18" customHeight="1" x14ac:dyDescent="0.2">
      <c r="A23" s="40">
        <v>7</v>
      </c>
      <c r="B23" s="41"/>
      <c r="C23" s="41"/>
      <c r="D23" s="41"/>
      <c r="E23" s="42"/>
      <c r="F23" s="37" t="s">
        <v>21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6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6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8"/>
      <c r="BU23" s="26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8"/>
      <c r="CT23" s="26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6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8"/>
      <c r="DT23" s="26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8"/>
      <c r="ES23" s="26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8"/>
    </row>
    <row r="24" spans="1:161" s="14" customFormat="1" ht="18" customHeight="1" x14ac:dyDescent="0.2">
      <c r="A24" s="40">
        <v>8</v>
      </c>
      <c r="B24" s="41"/>
      <c r="C24" s="41"/>
      <c r="D24" s="41"/>
      <c r="E24" s="42"/>
      <c r="F24" s="34" t="s">
        <v>75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31">
        <v>0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1">
        <v>0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1">
        <v>0</v>
      </c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3"/>
      <c r="CT24" s="31">
        <v>111</v>
      </c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1">
        <v>87</v>
      </c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3"/>
      <c r="DT24" s="31">
        <v>43</v>
      </c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3"/>
      <c r="ES24" s="31">
        <v>43</v>
      </c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3"/>
    </row>
    <row r="25" spans="1:161" s="14" customFormat="1" ht="18" customHeight="1" x14ac:dyDescent="0.2">
      <c r="A25" s="40">
        <v>9</v>
      </c>
      <c r="B25" s="41"/>
      <c r="C25" s="41"/>
      <c r="D25" s="41"/>
      <c r="E25" s="42"/>
      <c r="F25" s="34" t="s">
        <v>23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0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0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0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18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18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3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v>3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7" customFormat="1" ht="18" customHeight="1" x14ac:dyDescent="0.2">
      <c r="A26" s="40">
        <v>10</v>
      </c>
      <c r="B26" s="41"/>
      <c r="C26" s="41"/>
      <c r="D26" s="41"/>
      <c r="E26" s="42"/>
      <c r="F26" s="37" t="s">
        <v>31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9"/>
      <c r="AU26" s="26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6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8"/>
      <c r="BU26" s="26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8"/>
      <c r="CT26" s="26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6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8"/>
      <c r="DT26" s="26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8"/>
      <c r="ES26" s="26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8"/>
    </row>
    <row r="27" spans="1:161" s="17" customFormat="1" ht="18" customHeight="1" x14ac:dyDescent="0.2">
      <c r="A27" s="40">
        <v>11</v>
      </c>
      <c r="B27" s="41"/>
      <c r="C27" s="41"/>
      <c r="D27" s="41"/>
      <c r="E27" s="42"/>
      <c r="F27" s="34" t="s">
        <v>123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0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0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0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189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37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77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v>77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4" customFormat="1" ht="18" customHeight="1" x14ac:dyDescent="0.2">
      <c r="A28" s="40">
        <v>12</v>
      </c>
      <c r="B28" s="41"/>
      <c r="C28" s="41"/>
      <c r="D28" s="41"/>
      <c r="E28" s="42"/>
      <c r="F28" s="34" t="s">
        <v>156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31">
        <v>0</v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1">
        <v>0</v>
      </c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1">
        <v>0</v>
      </c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3"/>
      <c r="CT28" s="31">
        <v>10</v>
      </c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1">
        <v>10</v>
      </c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3"/>
      <c r="DT28" s="31">
        <v>33</v>
      </c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3"/>
      <c r="ES28" s="31">
        <v>33</v>
      </c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4" customFormat="1" ht="18" customHeight="1" x14ac:dyDescent="0.2">
      <c r="A29" s="40">
        <v>13</v>
      </c>
      <c r="B29" s="41"/>
      <c r="C29" s="41"/>
      <c r="D29" s="41"/>
      <c r="E29" s="42"/>
      <c r="F29" s="34" t="s">
        <v>124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0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0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0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96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84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73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v>73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4" customFormat="1" ht="18" customHeight="1" x14ac:dyDescent="0.2">
      <c r="A30" s="40">
        <v>14</v>
      </c>
      <c r="B30" s="41"/>
      <c r="C30" s="41"/>
      <c r="D30" s="41"/>
      <c r="E30" s="42"/>
      <c r="F30" s="34" t="s">
        <v>32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31">
        <v>0</v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1">
        <v>0</v>
      </c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31">
        <v>0</v>
      </c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3"/>
      <c r="CT30" s="31">
        <v>42</v>
      </c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1">
        <v>17</v>
      </c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3"/>
      <c r="DT30" s="31">
        <v>31</v>
      </c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3"/>
      <c r="ES30" s="31">
        <v>31</v>
      </c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3"/>
    </row>
    <row r="31" spans="1:161" s="14" customFormat="1" ht="18" customHeight="1" x14ac:dyDescent="0.2">
      <c r="A31" s="40">
        <v>15</v>
      </c>
      <c r="B31" s="41"/>
      <c r="C31" s="41"/>
      <c r="D31" s="41"/>
      <c r="E31" s="42"/>
      <c r="F31" s="34" t="s">
        <v>125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0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0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10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1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4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v>4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4" customFormat="1" ht="18" customHeight="1" x14ac:dyDescent="0.2">
      <c r="A32" s="40">
        <v>16</v>
      </c>
      <c r="B32" s="41"/>
      <c r="C32" s="41"/>
      <c r="D32" s="41"/>
      <c r="E32" s="42"/>
      <c r="F32" s="34" t="s">
        <v>182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1">
        <v>0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>
        <v>0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>
        <v>0</v>
      </c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>
        <v>1</v>
      </c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>
        <v>1</v>
      </c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>
        <v>5</v>
      </c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>
        <v>5</v>
      </c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7" customFormat="1" ht="18" customHeight="1" x14ac:dyDescent="0.2">
      <c r="A33" s="40">
        <v>17</v>
      </c>
      <c r="B33" s="41"/>
      <c r="C33" s="41"/>
      <c r="D33" s="41"/>
      <c r="E33" s="42"/>
      <c r="F33" s="37" t="s">
        <v>33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26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6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8"/>
      <c r="CT33" s="26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6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8"/>
      <c r="DT33" s="26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8"/>
      <c r="ES33" s="26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8"/>
    </row>
    <row r="34" spans="1:161" s="14" customFormat="1" ht="18" customHeight="1" x14ac:dyDescent="0.2">
      <c r="A34" s="40">
        <v>18</v>
      </c>
      <c r="B34" s="41"/>
      <c r="C34" s="41"/>
      <c r="D34" s="41"/>
      <c r="E34" s="42"/>
      <c r="F34" s="34" t="s">
        <v>34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1">
        <v>0</v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>
        <v>0</v>
      </c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>
        <v>0</v>
      </c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31">
        <v>7</v>
      </c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1">
        <v>6</v>
      </c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3"/>
      <c r="DT34" s="31">
        <v>0</v>
      </c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3"/>
      <c r="ES34" s="31">
        <v>0</v>
      </c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7" customFormat="1" ht="18" customHeight="1" x14ac:dyDescent="0.2">
      <c r="A35" s="40">
        <v>19</v>
      </c>
      <c r="B35" s="41"/>
      <c r="C35" s="41"/>
      <c r="D35" s="41"/>
      <c r="E35" s="42"/>
      <c r="F35" s="37" t="s">
        <v>76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26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6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8"/>
      <c r="BU35" s="26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8"/>
      <c r="CT35" s="26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6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8"/>
      <c r="DT35" s="26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8"/>
      <c r="ES35" s="26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8"/>
    </row>
    <row r="36" spans="1:161" s="17" customFormat="1" ht="18" customHeight="1" x14ac:dyDescent="0.2">
      <c r="A36" s="40">
        <v>20</v>
      </c>
      <c r="B36" s="41"/>
      <c r="C36" s="41"/>
      <c r="D36" s="41"/>
      <c r="E36" s="42"/>
      <c r="F36" s="34" t="s">
        <v>77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1">
        <v>0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>
        <v>0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>
        <v>0</v>
      </c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31">
        <v>227</v>
      </c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1">
        <v>15</v>
      </c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31">
        <v>125</v>
      </c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3"/>
      <c r="ES36" s="31">
        <v>125</v>
      </c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4" customFormat="1" ht="18" customHeight="1" x14ac:dyDescent="0.2">
      <c r="A37" s="40">
        <v>21</v>
      </c>
      <c r="B37" s="41"/>
      <c r="C37" s="41"/>
      <c r="D37" s="41"/>
      <c r="E37" s="42"/>
      <c r="F37" s="34" t="s">
        <v>131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1">
        <v>0</v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1">
        <v>0</v>
      </c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3"/>
      <c r="BU37" s="31">
        <v>0</v>
      </c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3"/>
      <c r="CT37" s="31">
        <v>13</v>
      </c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1">
        <v>13</v>
      </c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1">
        <v>15</v>
      </c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3"/>
      <c r="ES37" s="31">
        <v>15</v>
      </c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3"/>
    </row>
    <row r="38" spans="1:161" s="14" customFormat="1" ht="18" customHeight="1" x14ac:dyDescent="0.2">
      <c r="A38" s="40">
        <v>22</v>
      </c>
      <c r="B38" s="41"/>
      <c r="C38" s="41"/>
      <c r="D38" s="41"/>
      <c r="E38" s="42"/>
      <c r="F38" s="34" t="s">
        <v>162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31">
        <v>0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1">
        <v>0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3"/>
      <c r="BU38" s="31">
        <v>0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1">
        <v>3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1">
        <v>3</v>
      </c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1">
        <v>3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3"/>
      <c r="ES38" s="31">
        <v>3</v>
      </c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7" customFormat="1" ht="18" customHeight="1" x14ac:dyDescent="0.2">
      <c r="A39" s="40">
        <v>23</v>
      </c>
      <c r="B39" s="41"/>
      <c r="C39" s="41"/>
      <c r="D39" s="41"/>
      <c r="E39" s="42"/>
      <c r="F39" s="37" t="s">
        <v>78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9"/>
      <c r="AU39" s="26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6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8"/>
      <c r="BU39" s="26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8"/>
      <c r="CT39" s="26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6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8"/>
      <c r="DT39" s="26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8"/>
      <c r="ES39" s="26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8"/>
    </row>
    <row r="40" spans="1:161" s="17" customFormat="1" ht="18" customHeight="1" x14ac:dyDescent="0.2">
      <c r="A40" s="40">
        <v>24</v>
      </c>
      <c r="B40" s="41"/>
      <c r="C40" s="41"/>
      <c r="D40" s="41"/>
      <c r="E40" s="42"/>
      <c r="F40" s="34" t="s">
        <v>79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31">
        <v>0</v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1">
        <v>0</v>
      </c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3"/>
      <c r="BU40" s="31">
        <v>0</v>
      </c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3"/>
      <c r="CT40" s="31">
        <v>240</v>
      </c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1">
        <v>40</v>
      </c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3"/>
      <c r="DT40" s="31">
        <v>142</v>
      </c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3"/>
      <c r="ES40" s="31">
        <v>142</v>
      </c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3"/>
    </row>
    <row r="41" spans="1:161" s="14" customFormat="1" ht="18" customHeight="1" x14ac:dyDescent="0.2">
      <c r="A41" s="40">
        <v>25</v>
      </c>
      <c r="B41" s="41"/>
      <c r="C41" s="41"/>
      <c r="D41" s="41"/>
      <c r="E41" s="42"/>
      <c r="F41" s="34" t="s">
        <v>163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31">
        <v>6</v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1">
        <v>6</v>
      </c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3"/>
      <c r="BU41" s="31">
        <v>18</v>
      </c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3"/>
      <c r="CT41" s="31">
        <v>12</v>
      </c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1">
        <v>12</v>
      </c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3"/>
      <c r="DT41" s="31">
        <v>23</v>
      </c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3"/>
      <c r="ES41" s="31">
        <f t="shared" ref="ES41:ES63" si="0">DT41+BU41</f>
        <v>41</v>
      </c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4" customFormat="1" ht="18" customHeight="1" x14ac:dyDescent="0.2">
      <c r="A42" s="40">
        <v>26</v>
      </c>
      <c r="B42" s="41"/>
      <c r="C42" s="41"/>
      <c r="D42" s="41"/>
      <c r="E42" s="42"/>
      <c r="F42" s="34" t="s">
        <v>164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31">
        <v>6</v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1">
        <v>6</v>
      </c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3"/>
      <c r="BU42" s="31">
        <v>14</v>
      </c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3"/>
      <c r="CT42" s="31">
        <v>12</v>
      </c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1">
        <v>12</v>
      </c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3"/>
      <c r="DT42" s="31">
        <v>22</v>
      </c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3"/>
      <c r="ES42" s="31">
        <f t="shared" si="0"/>
        <v>36</v>
      </c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3"/>
    </row>
    <row r="43" spans="1:161" s="14" customFormat="1" ht="18" customHeight="1" x14ac:dyDescent="0.2">
      <c r="A43" s="40">
        <v>27</v>
      </c>
      <c r="B43" s="41"/>
      <c r="C43" s="41"/>
      <c r="D43" s="41"/>
      <c r="E43" s="42"/>
      <c r="F43" s="34" t="s">
        <v>183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  <c r="AU43" s="31">
        <v>0</v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1">
        <v>0</v>
      </c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1">
        <v>0</v>
      </c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3"/>
      <c r="CT43" s="31">
        <v>27</v>
      </c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1">
        <v>25</v>
      </c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3"/>
      <c r="DT43" s="31">
        <v>55</v>
      </c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3"/>
      <c r="ES43" s="31">
        <v>55</v>
      </c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3"/>
    </row>
    <row r="44" spans="1:161" s="14" customFormat="1" ht="18" customHeight="1" x14ac:dyDescent="0.2">
      <c r="A44" s="40">
        <v>28</v>
      </c>
      <c r="B44" s="41"/>
      <c r="C44" s="41"/>
      <c r="D44" s="41"/>
      <c r="E44" s="42"/>
      <c r="F44" s="34" t="s">
        <v>165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6"/>
      <c r="AU44" s="31">
        <v>0</v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1">
        <v>0</v>
      </c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3"/>
      <c r="BU44" s="31">
        <v>0</v>
      </c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3"/>
      <c r="CT44" s="31">
        <v>107</v>
      </c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1">
        <v>89</v>
      </c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3"/>
      <c r="DT44" s="31">
        <v>129</v>
      </c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3"/>
      <c r="ES44" s="31">
        <v>129</v>
      </c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3"/>
    </row>
    <row r="45" spans="1:161" s="17" customFormat="1" ht="18" customHeight="1" x14ac:dyDescent="0.2">
      <c r="A45" s="40">
        <v>29</v>
      </c>
      <c r="B45" s="41"/>
      <c r="C45" s="41"/>
      <c r="D45" s="41"/>
      <c r="E45" s="42"/>
      <c r="F45" s="37" t="s">
        <v>81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9"/>
      <c r="AU45" s="26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6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8"/>
      <c r="BU45" s="26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8"/>
      <c r="CT45" s="26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6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8"/>
      <c r="DT45" s="26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8"/>
      <c r="ES45" s="26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8"/>
    </row>
    <row r="46" spans="1:161" s="17" customFormat="1" ht="18" customHeight="1" x14ac:dyDescent="0.2">
      <c r="A46" s="40">
        <v>30</v>
      </c>
      <c r="B46" s="41"/>
      <c r="C46" s="41"/>
      <c r="D46" s="41"/>
      <c r="E46" s="42"/>
      <c r="F46" s="34" t="s">
        <v>99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31">
        <v>0</v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1">
        <v>0</v>
      </c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3"/>
      <c r="BU46" s="31">
        <v>0</v>
      </c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3"/>
      <c r="CT46" s="31">
        <v>148</v>
      </c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1">
        <v>41</v>
      </c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3"/>
      <c r="DT46" s="31">
        <v>27</v>
      </c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3"/>
      <c r="ES46" s="31">
        <v>27</v>
      </c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3"/>
    </row>
    <row r="47" spans="1:161" s="14" customFormat="1" ht="18" customHeight="1" x14ac:dyDescent="0.2">
      <c r="A47" s="40">
        <v>31</v>
      </c>
      <c r="B47" s="41"/>
      <c r="C47" s="41"/>
      <c r="D47" s="41"/>
      <c r="E47" s="42"/>
      <c r="F47" s="34" t="s">
        <v>133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31">
        <v>0</v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1">
        <v>0</v>
      </c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3"/>
      <c r="BU47" s="31">
        <v>0</v>
      </c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3"/>
      <c r="CT47" s="31">
        <v>3</v>
      </c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1">
        <v>3</v>
      </c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3"/>
      <c r="DT47" s="31">
        <v>0</v>
      </c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3"/>
      <c r="ES47" s="31">
        <v>0</v>
      </c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3"/>
    </row>
    <row r="48" spans="1:161" s="14" customFormat="1" ht="18" customHeight="1" x14ac:dyDescent="0.2">
      <c r="A48" s="40">
        <v>32</v>
      </c>
      <c r="B48" s="41"/>
      <c r="C48" s="41"/>
      <c r="D48" s="41"/>
      <c r="E48" s="42"/>
      <c r="F48" s="34" t="s">
        <v>82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31">
        <v>0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1">
        <v>0</v>
      </c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  <c r="BU48" s="31">
        <v>0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1">
        <v>117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1">
        <v>88</v>
      </c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3"/>
      <c r="DT48" s="31">
        <v>68</v>
      </c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1">
        <v>68</v>
      </c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1" s="17" customFormat="1" ht="18" customHeight="1" x14ac:dyDescent="0.2">
      <c r="A49" s="40">
        <v>33</v>
      </c>
      <c r="B49" s="41"/>
      <c r="C49" s="41"/>
      <c r="D49" s="41"/>
      <c r="E49" s="42"/>
      <c r="F49" s="37" t="s">
        <v>42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26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6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8"/>
      <c r="CT49" s="26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6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8"/>
      <c r="DT49" s="26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8"/>
      <c r="ES49" s="26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8"/>
    </row>
    <row r="50" spans="1:161" s="14" customFormat="1" ht="18" customHeight="1" x14ac:dyDescent="0.2">
      <c r="A50" s="40">
        <v>34</v>
      </c>
      <c r="B50" s="41"/>
      <c r="C50" s="41"/>
      <c r="D50" s="41"/>
      <c r="E50" s="42"/>
      <c r="F50" s="34" t="s">
        <v>43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1">
        <v>0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1">
        <v>0</v>
      </c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  <c r="BU50" s="31">
        <v>0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3"/>
      <c r="CT50" s="31">
        <v>232</v>
      </c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1">
        <v>45</v>
      </c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3"/>
      <c r="DT50" s="31">
        <v>89</v>
      </c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3"/>
      <c r="ES50" s="31">
        <v>89</v>
      </c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1" s="17" customFormat="1" ht="18" customHeight="1" x14ac:dyDescent="0.2">
      <c r="A51" s="40">
        <v>35</v>
      </c>
      <c r="B51" s="41"/>
      <c r="C51" s="41"/>
      <c r="D51" s="41"/>
      <c r="E51" s="42"/>
      <c r="F51" s="37" t="s">
        <v>44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26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6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8"/>
      <c r="BU51" s="26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8"/>
      <c r="CT51" s="26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6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8"/>
      <c r="DT51" s="26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8"/>
      <c r="ES51" s="26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8"/>
    </row>
    <row r="52" spans="1:161" s="14" customFormat="1" ht="18" customHeight="1" x14ac:dyDescent="0.2">
      <c r="A52" s="40">
        <v>36</v>
      </c>
      <c r="B52" s="41"/>
      <c r="C52" s="41"/>
      <c r="D52" s="41"/>
      <c r="E52" s="42"/>
      <c r="F52" s="34" t="s">
        <v>47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6"/>
      <c r="AU52" s="31">
        <v>0</v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1">
        <v>0</v>
      </c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3"/>
      <c r="BU52" s="31">
        <v>0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3"/>
      <c r="CT52" s="31">
        <v>1</v>
      </c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1">
        <v>1</v>
      </c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3"/>
      <c r="DT52" s="31">
        <v>2</v>
      </c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3"/>
      <c r="ES52" s="31">
        <v>2</v>
      </c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3"/>
    </row>
    <row r="53" spans="1:161" s="17" customFormat="1" ht="18" customHeight="1" x14ac:dyDescent="0.2">
      <c r="A53" s="40">
        <v>37</v>
      </c>
      <c r="B53" s="41"/>
      <c r="C53" s="41"/>
      <c r="D53" s="41"/>
      <c r="E53" s="42"/>
      <c r="F53" s="37" t="s">
        <v>83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26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6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8"/>
      <c r="BU53" s="26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8"/>
      <c r="CT53" s="26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6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8"/>
      <c r="DT53" s="26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8"/>
      <c r="ES53" s="26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8"/>
    </row>
    <row r="54" spans="1:161" s="14" customFormat="1" ht="18" customHeight="1" x14ac:dyDescent="0.2">
      <c r="A54" s="40">
        <v>38</v>
      </c>
      <c r="B54" s="41"/>
      <c r="C54" s="41"/>
      <c r="D54" s="41"/>
      <c r="E54" s="42"/>
      <c r="F54" s="34" t="s">
        <v>84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31">
        <v>0</v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1">
        <v>0</v>
      </c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3"/>
      <c r="BU54" s="31">
        <v>0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3"/>
      <c r="CT54" s="31">
        <v>220</v>
      </c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1">
        <v>18</v>
      </c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3"/>
      <c r="DT54" s="31">
        <v>173</v>
      </c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3"/>
      <c r="ES54" s="31">
        <v>173</v>
      </c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3"/>
    </row>
    <row r="55" spans="1:161" s="17" customFormat="1" ht="18" customHeight="1" x14ac:dyDescent="0.2">
      <c r="A55" s="40">
        <v>39</v>
      </c>
      <c r="B55" s="41"/>
      <c r="C55" s="41"/>
      <c r="D55" s="41"/>
      <c r="E55" s="42"/>
      <c r="F55" s="37" t="s">
        <v>48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9"/>
      <c r="AU55" s="31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1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3"/>
      <c r="BU55" s="31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3"/>
      <c r="CT55" s="31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1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3"/>
      <c r="DT55" s="31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3"/>
      <c r="ES55" s="31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3"/>
    </row>
    <row r="56" spans="1:161" s="14" customFormat="1" ht="18" customHeight="1" x14ac:dyDescent="0.2">
      <c r="A56" s="40">
        <v>40</v>
      </c>
      <c r="B56" s="41"/>
      <c r="C56" s="41"/>
      <c r="D56" s="41"/>
      <c r="E56" s="42"/>
      <c r="F56" s="34" t="s">
        <v>50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31">
        <v>0</v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1">
        <v>0</v>
      </c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3"/>
      <c r="BU56" s="31">
        <v>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3"/>
      <c r="CT56" s="31">
        <v>92</v>
      </c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1">
        <v>89</v>
      </c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3"/>
      <c r="DT56" s="31">
        <v>64</v>
      </c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3"/>
      <c r="ES56" s="31">
        <v>64</v>
      </c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61" s="17" customFormat="1" ht="18" customHeight="1" x14ac:dyDescent="0.2">
      <c r="A57" s="40">
        <v>41</v>
      </c>
      <c r="B57" s="41"/>
      <c r="C57" s="41"/>
      <c r="D57" s="41"/>
      <c r="E57" s="42"/>
      <c r="F57" s="37" t="s">
        <v>168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9"/>
      <c r="AU57" s="26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6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8"/>
      <c r="BU57" s="26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8"/>
      <c r="CT57" s="26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6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8"/>
      <c r="DT57" s="26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8"/>
      <c r="ES57" s="26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8"/>
    </row>
    <row r="58" spans="1:161" s="14" customFormat="1" ht="18" customHeight="1" x14ac:dyDescent="0.2">
      <c r="A58" s="40">
        <v>42</v>
      </c>
      <c r="B58" s="41"/>
      <c r="C58" s="41"/>
      <c r="D58" s="41"/>
      <c r="E58" s="42"/>
      <c r="F58" s="34" t="s">
        <v>169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1">
        <v>0</v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1">
        <v>0</v>
      </c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3"/>
      <c r="BU58" s="31">
        <v>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3"/>
      <c r="CT58" s="31">
        <v>12</v>
      </c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1">
        <v>12</v>
      </c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3"/>
      <c r="DT58" s="31">
        <v>1</v>
      </c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3"/>
      <c r="ES58" s="31">
        <v>1</v>
      </c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3"/>
    </row>
    <row r="59" spans="1:161" s="14" customFormat="1" ht="18" customHeight="1" x14ac:dyDescent="0.2">
      <c r="A59" s="40">
        <v>43</v>
      </c>
      <c r="B59" s="41"/>
      <c r="C59" s="41"/>
      <c r="D59" s="41"/>
      <c r="E59" s="42"/>
      <c r="F59" s="34" t="s">
        <v>170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31">
        <v>0</v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1">
        <v>0</v>
      </c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3"/>
      <c r="BU59" s="31">
        <v>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3"/>
      <c r="CT59" s="31">
        <v>178</v>
      </c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1">
        <v>178</v>
      </c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3"/>
      <c r="DT59" s="31">
        <v>19</v>
      </c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1">
        <v>19</v>
      </c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3"/>
    </row>
    <row r="60" spans="1:161" s="17" customFormat="1" ht="18" customHeight="1" x14ac:dyDescent="0.2">
      <c r="A60" s="40">
        <v>44</v>
      </c>
      <c r="B60" s="41"/>
      <c r="C60" s="41"/>
      <c r="D60" s="41"/>
      <c r="E60" s="42"/>
      <c r="F60" s="37" t="s">
        <v>51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26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6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8"/>
      <c r="BU60" s="26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8"/>
      <c r="CT60" s="26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6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8"/>
      <c r="DT60" s="26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8"/>
      <c r="ES60" s="26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8"/>
    </row>
    <row r="61" spans="1:161" s="14" customFormat="1" ht="18" customHeight="1" x14ac:dyDescent="0.2">
      <c r="A61" s="40">
        <v>45</v>
      </c>
      <c r="B61" s="41"/>
      <c r="C61" s="41"/>
      <c r="D61" s="41"/>
      <c r="E61" s="42"/>
      <c r="F61" s="34" t="s">
        <v>184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1">
        <v>0</v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1">
        <v>0</v>
      </c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3"/>
      <c r="BU61" s="31">
        <v>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3"/>
      <c r="CT61" s="31">
        <v>2</v>
      </c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1">
        <v>2</v>
      </c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3"/>
      <c r="DT61" s="31">
        <v>0</v>
      </c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3"/>
      <c r="ES61" s="31">
        <v>0</v>
      </c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3"/>
    </row>
    <row r="62" spans="1:161" s="14" customFormat="1" ht="18" customHeight="1" x14ac:dyDescent="0.2">
      <c r="A62" s="40">
        <v>46</v>
      </c>
      <c r="B62" s="41"/>
      <c r="C62" s="41"/>
      <c r="D62" s="41"/>
      <c r="E62" s="42"/>
      <c r="F62" s="34" t="s">
        <v>172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6"/>
      <c r="AU62" s="31">
        <v>6</v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1">
        <v>6</v>
      </c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3"/>
      <c r="BU62" s="31">
        <v>18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3"/>
      <c r="CT62" s="31">
        <v>12</v>
      </c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1">
        <v>12</v>
      </c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3"/>
      <c r="DT62" s="31">
        <v>23</v>
      </c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3"/>
      <c r="ES62" s="31">
        <f t="shared" si="0"/>
        <v>41</v>
      </c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3"/>
    </row>
    <row r="63" spans="1:161" s="14" customFormat="1" ht="18" customHeight="1" x14ac:dyDescent="0.2">
      <c r="A63" s="40">
        <v>47</v>
      </c>
      <c r="B63" s="41"/>
      <c r="C63" s="41"/>
      <c r="D63" s="41"/>
      <c r="E63" s="42"/>
      <c r="F63" s="34" t="s">
        <v>173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31">
        <v>6</v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1">
        <v>6</v>
      </c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3"/>
      <c r="BU63" s="31">
        <v>14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3"/>
      <c r="CT63" s="31">
        <v>12</v>
      </c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1">
        <v>12</v>
      </c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3"/>
      <c r="DT63" s="31">
        <v>22</v>
      </c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3"/>
      <c r="ES63" s="31">
        <f t="shared" si="0"/>
        <v>36</v>
      </c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3"/>
    </row>
    <row r="64" spans="1:161" s="17" customFormat="1" ht="18" customHeight="1" x14ac:dyDescent="0.2">
      <c r="A64" s="40">
        <v>48</v>
      </c>
      <c r="B64" s="41"/>
      <c r="C64" s="41"/>
      <c r="D64" s="41"/>
      <c r="E64" s="42"/>
      <c r="F64" s="37" t="s">
        <v>62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26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6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8"/>
      <c r="BU64" s="26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8"/>
      <c r="CT64" s="26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6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8"/>
      <c r="DT64" s="26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8"/>
      <c r="ES64" s="26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8"/>
    </row>
    <row r="65" spans="1:161" s="14" customFormat="1" ht="18" customHeight="1" x14ac:dyDescent="0.2">
      <c r="A65" s="40">
        <v>49</v>
      </c>
      <c r="B65" s="41"/>
      <c r="C65" s="41"/>
      <c r="D65" s="41"/>
      <c r="E65" s="42"/>
      <c r="F65" s="34" t="s">
        <v>148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6"/>
      <c r="AU65" s="31">
        <v>0</v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1">
        <v>0</v>
      </c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3"/>
      <c r="BU65" s="31">
        <v>0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3"/>
      <c r="CT65" s="31">
        <v>6</v>
      </c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1">
        <v>6</v>
      </c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3"/>
      <c r="DT65" s="31">
        <v>22</v>
      </c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3"/>
      <c r="ES65" s="31">
        <v>22</v>
      </c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3"/>
    </row>
    <row r="66" spans="1:161" s="17" customFormat="1" ht="18" customHeight="1" x14ac:dyDescent="0.2">
      <c r="A66" s="23" t="s">
        <v>64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5"/>
      <c r="AU66" s="26">
        <f>SUM(AU17:BG65)</f>
        <v>24</v>
      </c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6">
        <f>SUM(BH17:BT65)</f>
        <v>24</v>
      </c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8"/>
      <c r="BU66" s="26">
        <f>SUM(BU17:CR65)</f>
        <v>64</v>
      </c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8"/>
      <c r="CT66" s="26">
        <f>SUM(CT17:DF65)</f>
        <v>2415</v>
      </c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6">
        <f>SUM(DG17:DS65)</f>
        <v>1084</v>
      </c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8"/>
      <c r="DT66" s="26">
        <f>SUM(DT17:ER65)</f>
        <v>1407</v>
      </c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8"/>
      <c r="ES66" s="26">
        <f>SUM(ES17:FE65)</f>
        <v>1471</v>
      </c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8"/>
    </row>
    <row r="67" spans="1:161" s="2" customFormat="1" ht="12.75" customHeight="1" x14ac:dyDescent="0.2">
      <c r="B67" s="19"/>
      <c r="C67" s="19"/>
      <c r="D67" s="19"/>
      <c r="E67" s="1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</row>
    <row r="68" spans="1:161" s="2" customFormat="1" ht="12.75" customHeight="1" x14ac:dyDescent="0.2">
      <c r="A68" s="29" t="s">
        <v>65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 t="s">
        <v>192</v>
      </c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15"/>
      <c r="DD68" s="15"/>
      <c r="DE68" s="15"/>
      <c r="DF68" s="15"/>
      <c r="DG68" s="15"/>
    </row>
    <row r="69" spans="1:161" s="2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1" t="s">
        <v>66</v>
      </c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15"/>
      <c r="DD69" s="15"/>
      <c r="DE69" s="15"/>
      <c r="DF69" s="15"/>
      <c r="DG69" s="15"/>
    </row>
    <row r="70" spans="1:161" s="7" customFormat="1" x14ac:dyDescent="0.2">
      <c r="A70" s="22" t="s">
        <v>67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J70" s="22" t="s">
        <v>190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</row>
    <row r="71" spans="1:161" s="13" customFormat="1" ht="12.75" customHeight="1" x14ac:dyDescent="0.2">
      <c r="A71" s="21" t="s">
        <v>68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0"/>
      <c r="AF71" s="20"/>
      <c r="AG71" s="20"/>
      <c r="AH71" s="20"/>
      <c r="AJ71" s="21" t="s">
        <v>69</v>
      </c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FE71" s="13" t="s">
        <v>70</v>
      </c>
    </row>
  </sheetData>
  <mergeCells count="486">
    <mergeCell ref="EO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6:DS66"/>
    <mergeCell ref="DT66:ER66"/>
    <mergeCell ref="ES66:FE66"/>
    <mergeCell ref="A68:AO68"/>
    <mergeCell ref="AP68:DB68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P69:DB69"/>
    <mergeCell ref="A70:AD70"/>
    <mergeCell ref="AJ70:BM70"/>
    <mergeCell ref="A71:AD71"/>
    <mergeCell ref="AJ71:BM71"/>
    <mergeCell ref="A66:AT66"/>
    <mergeCell ref="AU66:BG66"/>
    <mergeCell ref="BH66:BT66"/>
    <mergeCell ref="BU66:CS66"/>
    <mergeCell ref="CT66:DF66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2"/>
  <sheetViews>
    <sheetView topLeftCell="A4" workbookViewId="0">
      <selection activeCell="DG57" sqref="DG57:DS5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P2" s="46" t="s">
        <v>0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9" customFormat="1" ht="1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</row>
    <row r="6" spans="1:161" s="10" customFormat="1" ht="12.75" customHeight="1" x14ac:dyDescent="0.2"/>
    <row r="7" spans="1:161" s="2" customFormat="1" ht="13.5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 t="s">
        <v>2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0" customFormat="1" x14ac:dyDescent="0.2"/>
    <row r="9" spans="1:161" s="2" customFormat="1" ht="13.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 t="s">
        <v>4</v>
      </c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</row>
    <row r="10" spans="1:161" s="11" customFormat="1" x14ac:dyDescent="0.2"/>
    <row r="11" spans="1:161" s="5" customFormat="1" ht="13.5" customHeight="1" x14ac:dyDescent="0.2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9" t="s">
        <v>185</v>
      </c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1:161" s="11" customFormat="1" ht="12.75" customHeight="1" x14ac:dyDescent="0.2">
      <c r="B12" s="12"/>
      <c r="C12" s="12"/>
      <c r="D12" s="12"/>
      <c r="E12" s="12"/>
    </row>
    <row r="13" spans="1:161" s="13" customFormat="1" ht="18" customHeight="1" x14ac:dyDescent="0.2">
      <c r="A13" s="50" t="s">
        <v>7</v>
      </c>
      <c r="B13" s="51"/>
      <c r="C13" s="51"/>
      <c r="D13" s="51"/>
      <c r="E13" s="52"/>
      <c r="F13" s="50" t="s">
        <v>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9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60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1"/>
      <c r="ES13" s="50" t="s">
        <v>11</v>
      </c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42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 t="s">
        <v>12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8"/>
      <c r="BU14" s="50" t="s">
        <v>13</v>
      </c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2"/>
      <c r="CT14" s="56" t="s">
        <v>12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8"/>
      <c r="DT14" s="50" t="s">
        <v>13</v>
      </c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2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ht="28.5" customHeight="1" x14ac:dyDescent="0.2">
      <c r="A15" s="56"/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31" t="s">
        <v>14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1" t="s">
        <v>15</v>
      </c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3"/>
      <c r="BU15" s="56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31" t="s">
        <v>14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 t="s">
        <v>15</v>
      </c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3"/>
      <c r="DT15" s="56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6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8"/>
    </row>
    <row r="16" spans="1:161" s="15" customFormat="1" x14ac:dyDescent="0.2">
      <c r="A16" s="43">
        <v>1</v>
      </c>
      <c r="B16" s="44"/>
      <c r="C16" s="44"/>
      <c r="D16" s="44"/>
      <c r="E16" s="45"/>
      <c r="F16" s="43">
        <v>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3">
        <v>3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3">
        <v>4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3">
        <v>5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5"/>
      <c r="CT16" s="43">
        <v>6</v>
      </c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3">
        <v>7</v>
      </c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5"/>
      <c r="DT16" s="43">
        <v>8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5"/>
      <c r="ES16" s="43">
        <v>9</v>
      </c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5"/>
    </row>
    <row r="17" spans="1:161" s="17" customFormat="1" ht="18" customHeight="1" x14ac:dyDescent="0.2">
      <c r="A17" s="78">
        <v>1</v>
      </c>
      <c r="B17" s="79"/>
      <c r="C17" s="79"/>
      <c r="D17" s="79"/>
      <c r="E17" s="80"/>
      <c r="F17" s="37" t="s">
        <v>72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6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8"/>
      <c r="BU17" s="26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6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8"/>
      <c r="DT17" s="26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8"/>
      <c r="ES17" s="26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pans="1:161" s="14" customFormat="1" ht="18" customHeight="1" x14ac:dyDescent="0.2">
      <c r="A18" s="78">
        <v>2</v>
      </c>
      <c r="B18" s="79"/>
      <c r="C18" s="79"/>
      <c r="D18" s="79"/>
      <c r="E18" s="80"/>
      <c r="F18" s="34" t="s">
        <v>73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  <c r="AU18" s="31">
        <v>3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>
        <v>3</v>
      </c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3"/>
      <c r="BU18" s="31">
        <v>2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3"/>
      <c r="CT18" s="31">
        <v>23</v>
      </c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1">
        <v>23</v>
      </c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3"/>
      <c r="DT18" s="31">
        <v>11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3"/>
      <c r="ES18" s="31">
        <f>DT18+BU18</f>
        <v>13</v>
      </c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3"/>
    </row>
    <row r="19" spans="1:161" s="14" customFormat="1" ht="18" customHeight="1" x14ac:dyDescent="0.2">
      <c r="A19" s="78">
        <v>3</v>
      </c>
      <c r="B19" s="79"/>
      <c r="C19" s="79"/>
      <c r="D19" s="79"/>
      <c r="E19" s="80"/>
      <c r="F19" s="34" t="s">
        <v>74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1">
        <v>1</v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1">
        <v>1</v>
      </c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3"/>
      <c r="BU19" s="31">
        <v>0</v>
      </c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3"/>
      <c r="CT19" s="31">
        <v>7</v>
      </c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1">
        <v>7</v>
      </c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  <c r="DT19" s="31">
        <v>1</v>
      </c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3"/>
      <c r="ES19" s="31">
        <v>1</v>
      </c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</row>
    <row r="20" spans="1:161" s="17" customFormat="1" ht="18" customHeight="1" x14ac:dyDescent="0.2">
      <c r="A20" s="78">
        <v>4</v>
      </c>
      <c r="B20" s="79"/>
      <c r="C20" s="79"/>
      <c r="D20" s="79"/>
      <c r="E20" s="80"/>
      <c r="F20" s="37" t="s">
        <v>21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26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6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8"/>
      <c r="BU20" s="26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8"/>
      <c r="CT20" s="26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6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8"/>
      <c r="DT20" s="26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8"/>
      <c r="ES20" s="26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8"/>
    </row>
    <row r="21" spans="1:161" s="17" customFormat="1" ht="18" customHeight="1" x14ac:dyDescent="0.2">
      <c r="A21" s="78">
        <v>5</v>
      </c>
      <c r="B21" s="79"/>
      <c r="C21" s="79"/>
      <c r="D21" s="79"/>
      <c r="E21" s="80"/>
      <c r="F21" s="34" t="s">
        <v>22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1">
        <v>5</v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1">
        <v>4</v>
      </c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3"/>
      <c r="BU21" s="31">
        <v>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3"/>
      <c r="CT21" s="31">
        <v>50</v>
      </c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1">
        <v>30</v>
      </c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3"/>
      <c r="DT21" s="31">
        <v>2</v>
      </c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3"/>
      <c r="ES21" s="31">
        <v>2</v>
      </c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3"/>
    </row>
    <row r="22" spans="1:161" s="14" customFormat="1" ht="18" customHeight="1" x14ac:dyDescent="0.2">
      <c r="A22" s="78">
        <v>6</v>
      </c>
      <c r="B22" s="79"/>
      <c r="C22" s="79"/>
      <c r="D22" s="79"/>
      <c r="E22" s="80"/>
      <c r="F22" s="34" t="s">
        <v>23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31">
        <v>2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1">
        <v>2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3"/>
      <c r="BU22" s="31">
        <v>2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  <c r="CT22" s="31">
        <v>6</v>
      </c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1">
        <v>6</v>
      </c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3"/>
      <c r="DT22" s="31">
        <v>2</v>
      </c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3"/>
      <c r="ES22" s="31">
        <v>4</v>
      </c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3"/>
    </row>
    <row r="23" spans="1:161" s="14" customFormat="1" ht="18" customHeight="1" x14ac:dyDescent="0.2">
      <c r="A23" s="78">
        <v>7</v>
      </c>
      <c r="B23" s="79"/>
      <c r="C23" s="79"/>
      <c r="D23" s="79"/>
      <c r="E23" s="80"/>
      <c r="F23" s="34" t="s">
        <v>75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1">
        <v>1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1">
        <v>1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>
        <v>1</v>
      </c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3"/>
      <c r="CT23" s="31">
        <v>1</v>
      </c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1">
        <v>2</v>
      </c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3"/>
      <c r="DT23" s="31">
        <v>0</v>
      </c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3"/>
      <c r="ES23" s="31">
        <f>DT23+BU23</f>
        <v>1</v>
      </c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3"/>
    </row>
    <row r="24" spans="1:161" s="17" customFormat="1" ht="18" customHeight="1" x14ac:dyDescent="0.2">
      <c r="A24" s="78">
        <v>8</v>
      </c>
      <c r="B24" s="79"/>
      <c r="C24" s="79"/>
      <c r="D24" s="79"/>
      <c r="E24" s="80"/>
      <c r="F24" s="37" t="s">
        <v>31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9"/>
      <c r="AU24" s="26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6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8"/>
      <c r="BU24" s="26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8"/>
      <c r="CT24" s="26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6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8"/>
      <c r="DT24" s="26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8"/>
      <c r="ES24" s="26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8"/>
    </row>
    <row r="25" spans="1:161" s="17" customFormat="1" ht="18" customHeight="1" x14ac:dyDescent="0.2">
      <c r="A25" s="78">
        <v>9</v>
      </c>
      <c r="B25" s="79"/>
      <c r="C25" s="79"/>
      <c r="D25" s="79"/>
      <c r="E25" s="80"/>
      <c r="F25" s="34" t="s">
        <v>123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31">
        <v>5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1">
        <v>3</v>
      </c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3"/>
      <c r="BU25" s="31">
        <v>1</v>
      </c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3"/>
      <c r="CT25" s="31">
        <v>51</v>
      </c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1">
        <v>44</v>
      </c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3"/>
      <c r="DT25" s="31">
        <v>3</v>
      </c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3"/>
      <c r="ES25" s="31">
        <f>DT25+BU25</f>
        <v>4</v>
      </c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3"/>
    </row>
    <row r="26" spans="1:161" s="14" customFormat="1" ht="18" customHeight="1" x14ac:dyDescent="0.2">
      <c r="A26" s="78">
        <v>10</v>
      </c>
      <c r="B26" s="79"/>
      <c r="C26" s="79"/>
      <c r="D26" s="79"/>
      <c r="E26" s="80"/>
      <c r="F26" s="34" t="s">
        <v>186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6"/>
      <c r="AU26" s="31">
        <v>0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1">
        <v>0</v>
      </c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31">
        <v>0</v>
      </c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3"/>
      <c r="CT26" s="31">
        <v>1</v>
      </c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1">
        <v>1</v>
      </c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3"/>
      <c r="DT26" s="31">
        <v>0</v>
      </c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3"/>
      <c r="ES26" s="31">
        <v>0</v>
      </c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14" customFormat="1" ht="18" customHeight="1" x14ac:dyDescent="0.2">
      <c r="A27" s="78">
        <v>11</v>
      </c>
      <c r="B27" s="79"/>
      <c r="C27" s="79"/>
      <c r="D27" s="79"/>
      <c r="E27" s="80"/>
      <c r="F27" s="34" t="s">
        <v>156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31">
        <v>7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1">
        <v>7</v>
      </c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1">
        <v>7</v>
      </c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3"/>
      <c r="CT27" s="31">
        <v>9</v>
      </c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1">
        <v>9</v>
      </c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3"/>
      <c r="DT27" s="31">
        <v>9</v>
      </c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3"/>
      <c r="ES27" s="31">
        <f>DT27+BU27</f>
        <v>16</v>
      </c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3"/>
    </row>
    <row r="28" spans="1:161" s="14" customFormat="1" ht="18" customHeight="1" x14ac:dyDescent="0.2">
      <c r="A28" s="78">
        <v>12</v>
      </c>
      <c r="B28" s="79"/>
      <c r="C28" s="79"/>
      <c r="D28" s="79"/>
      <c r="E28" s="80"/>
      <c r="F28" s="34" t="s">
        <v>124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31">
        <v>4</v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1">
        <v>4</v>
      </c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1">
        <v>1</v>
      </c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3"/>
      <c r="CT28" s="31">
        <v>15</v>
      </c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1">
        <v>15</v>
      </c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3"/>
      <c r="DT28" s="31">
        <v>6</v>
      </c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3"/>
      <c r="ES28" s="31">
        <f>DT28+BU28</f>
        <v>7</v>
      </c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3"/>
    </row>
    <row r="29" spans="1:161" s="14" customFormat="1" ht="18" customHeight="1" x14ac:dyDescent="0.2">
      <c r="A29" s="78">
        <v>13</v>
      </c>
      <c r="B29" s="79"/>
      <c r="C29" s="79"/>
      <c r="D29" s="79"/>
      <c r="E29" s="80"/>
      <c r="F29" s="34" t="s">
        <v>125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1">
        <v>1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1">
        <v>1</v>
      </c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1">
        <v>1</v>
      </c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3"/>
      <c r="CT29" s="31">
        <v>1</v>
      </c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1">
        <v>1</v>
      </c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3"/>
      <c r="DT29" s="31">
        <v>0</v>
      </c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31">
        <f>DT29+BU29</f>
        <v>1</v>
      </c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3"/>
    </row>
    <row r="30" spans="1:161" s="17" customFormat="1" ht="18" customHeight="1" x14ac:dyDescent="0.2">
      <c r="A30" s="78">
        <v>14</v>
      </c>
      <c r="B30" s="79"/>
      <c r="C30" s="79"/>
      <c r="D30" s="79"/>
      <c r="E30" s="80"/>
      <c r="F30" s="37" t="s">
        <v>76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26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6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8"/>
      <c r="CT30" s="26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6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8"/>
      <c r="DT30" s="26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8"/>
      <c r="ES30" s="26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8"/>
    </row>
    <row r="31" spans="1:161" s="17" customFormat="1" ht="18" customHeight="1" x14ac:dyDescent="0.2">
      <c r="A31" s="78">
        <v>15</v>
      </c>
      <c r="B31" s="79"/>
      <c r="C31" s="79"/>
      <c r="D31" s="79"/>
      <c r="E31" s="80"/>
      <c r="F31" s="34" t="s">
        <v>77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31">
        <v>3</v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1">
        <v>3</v>
      </c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3"/>
      <c r="BU31" s="31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3"/>
      <c r="CT31" s="31">
        <v>38</v>
      </c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1">
        <v>32</v>
      </c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3"/>
      <c r="DT31" s="31">
        <v>6</v>
      </c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3"/>
      <c r="ES31" s="31">
        <v>6</v>
      </c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3"/>
    </row>
    <row r="32" spans="1:161" s="14" customFormat="1" ht="18" customHeight="1" x14ac:dyDescent="0.2">
      <c r="A32" s="78">
        <v>16</v>
      </c>
      <c r="B32" s="79"/>
      <c r="C32" s="79"/>
      <c r="D32" s="79"/>
      <c r="E32" s="80"/>
      <c r="F32" s="34" t="s">
        <v>131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1">
        <v>0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1">
        <v>0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3"/>
      <c r="BU32" s="31">
        <v>0</v>
      </c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3"/>
      <c r="CT32" s="31">
        <v>2</v>
      </c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1">
        <v>2</v>
      </c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3"/>
      <c r="DT32" s="31">
        <v>1</v>
      </c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3"/>
      <c r="ES32" s="31">
        <v>1</v>
      </c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3"/>
    </row>
    <row r="33" spans="1:161" s="17" customFormat="1" ht="18" customHeight="1" x14ac:dyDescent="0.2">
      <c r="A33" s="78">
        <v>17</v>
      </c>
      <c r="B33" s="79"/>
      <c r="C33" s="79"/>
      <c r="D33" s="79"/>
      <c r="E33" s="80"/>
      <c r="F33" s="37" t="s">
        <v>78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26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6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8"/>
      <c r="CT33" s="26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6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8"/>
      <c r="DT33" s="26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8"/>
      <c r="ES33" s="26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8"/>
    </row>
    <row r="34" spans="1:161" s="14" customFormat="1" ht="18" customHeight="1" x14ac:dyDescent="0.2">
      <c r="A34" s="78">
        <v>18</v>
      </c>
      <c r="B34" s="79"/>
      <c r="C34" s="79"/>
      <c r="D34" s="79"/>
      <c r="E34" s="80"/>
      <c r="F34" s="34" t="s">
        <v>163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1">
        <v>6</v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1">
        <v>6</v>
      </c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3"/>
      <c r="BU34" s="31">
        <v>6</v>
      </c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3"/>
      <c r="CT34" s="31">
        <v>12</v>
      </c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1">
        <v>12</v>
      </c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3"/>
      <c r="DT34" s="31">
        <v>10</v>
      </c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3"/>
      <c r="ES34" s="31">
        <f t="shared" ref="ES34:ES54" si="0">DT34+BU34</f>
        <v>16</v>
      </c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3"/>
    </row>
    <row r="35" spans="1:161" s="14" customFormat="1" ht="18" customHeight="1" x14ac:dyDescent="0.2">
      <c r="A35" s="78">
        <v>19</v>
      </c>
      <c r="B35" s="79"/>
      <c r="C35" s="79"/>
      <c r="D35" s="79"/>
      <c r="E35" s="80"/>
      <c r="F35" s="34" t="s">
        <v>164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31">
        <v>6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1">
        <v>6</v>
      </c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3"/>
      <c r="BU35" s="31">
        <v>6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3"/>
      <c r="CT35" s="31">
        <v>12</v>
      </c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1">
        <v>12</v>
      </c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3"/>
      <c r="DT35" s="31">
        <v>12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3"/>
      <c r="ES35" s="31">
        <f t="shared" si="0"/>
        <v>18</v>
      </c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3"/>
    </row>
    <row r="36" spans="1:161" s="14" customFormat="1" ht="18" customHeight="1" x14ac:dyDescent="0.2">
      <c r="A36" s="78">
        <v>20</v>
      </c>
      <c r="B36" s="79"/>
      <c r="C36" s="79"/>
      <c r="D36" s="79"/>
      <c r="E36" s="80"/>
      <c r="F36" s="34" t="s">
        <v>132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1">
        <v>7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1">
        <v>7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1">
        <v>2</v>
      </c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3"/>
      <c r="CT36" s="31">
        <v>8</v>
      </c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1">
        <v>7</v>
      </c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31">
        <v>3</v>
      </c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3"/>
      <c r="ES36" s="31">
        <f>DT36+BU36</f>
        <v>5</v>
      </c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3"/>
    </row>
    <row r="37" spans="1:161" s="17" customFormat="1" ht="18" customHeight="1" x14ac:dyDescent="0.2">
      <c r="A37" s="78">
        <v>21</v>
      </c>
      <c r="B37" s="79"/>
      <c r="C37" s="79"/>
      <c r="D37" s="79"/>
      <c r="E37" s="80"/>
      <c r="F37" s="37" t="s">
        <v>81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9"/>
      <c r="AU37" s="26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6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8"/>
      <c r="BU37" s="26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8"/>
      <c r="CT37" s="26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6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8"/>
      <c r="DT37" s="26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8"/>
      <c r="ES37" s="26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8"/>
    </row>
    <row r="38" spans="1:161" s="17" customFormat="1" ht="18" customHeight="1" x14ac:dyDescent="0.2">
      <c r="A38" s="78">
        <v>22</v>
      </c>
      <c r="B38" s="79"/>
      <c r="C38" s="79"/>
      <c r="D38" s="79"/>
      <c r="E38" s="80"/>
      <c r="F38" s="34" t="s">
        <v>99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31">
        <v>4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1">
        <v>3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3"/>
      <c r="BU38" s="31">
        <v>1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1">
        <v>43</v>
      </c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1">
        <v>41</v>
      </c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1">
        <v>0</v>
      </c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3"/>
      <c r="ES38" s="31">
        <v>1</v>
      </c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3"/>
    </row>
    <row r="39" spans="1:161" s="14" customFormat="1" ht="18" customHeight="1" x14ac:dyDescent="0.2">
      <c r="A39" s="78">
        <v>23</v>
      </c>
      <c r="B39" s="79"/>
      <c r="C39" s="79"/>
      <c r="D39" s="79"/>
      <c r="E39" s="80"/>
      <c r="F39" s="34" t="s">
        <v>82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31">
        <v>2</v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1">
        <v>2</v>
      </c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31">
        <v>2</v>
      </c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3"/>
      <c r="CT39" s="31">
        <v>9</v>
      </c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1">
        <v>8</v>
      </c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3"/>
      <c r="DT39" s="31">
        <v>4</v>
      </c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3"/>
      <c r="ES39" s="31">
        <f>DT39+BU39</f>
        <v>6</v>
      </c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3"/>
    </row>
    <row r="40" spans="1:161" s="17" customFormat="1" ht="18" customHeight="1" x14ac:dyDescent="0.2">
      <c r="A40" s="78">
        <v>24</v>
      </c>
      <c r="B40" s="79"/>
      <c r="C40" s="79"/>
      <c r="D40" s="79"/>
      <c r="E40" s="80"/>
      <c r="F40" s="37" t="s">
        <v>42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9"/>
      <c r="AU40" s="26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6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8"/>
      <c r="BU40" s="26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8"/>
      <c r="CT40" s="26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6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8"/>
      <c r="DT40" s="26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8"/>
      <c r="ES40" s="26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8"/>
    </row>
    <row r="41" spans="1:161" s="14" customFormat="1" ht="18" customHeight="1" x14ac:dyDescent="0.2">
      <c r="A41" s="78">
        <v>25</v>
      </c>
      <c r="B41" s="79"/>
      <c r="C41" s="79"/>
      <c r="D41" s="79"/>
      <c r="E41" s="80"/>
      <c r="F41" s="34" t="s">
        <v>43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31">
        <v>5</v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1">
        <v>4</v>
      </c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3"/>
      <c r="BU41" s="31">
        <v>1</v>
      </c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3"/>
      <c r="CT41" s="31">
        <v>54</v>
      </c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1">
        <v>52</v>
      </c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3"/>
      <c r="DT41" s="31">
        <v>3</v>
      </c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3"/>
      <c r="ES41" s="31">
        <f>DT41+BU41</f>
        <v>4</v>
      </c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3"/>
    </row>
    <row r="42" spans="1:161" s="17" customFormat="1" ht="18" customHeight="1" x14ac:dyDescent="0.2">
      <c r="A42" s="78">
        <v>26</v>
      </c>
      <c r="B42" s="79"/>
      <c r="C42" s="79"/>
      <c r="D42" s="79"/>
      <c r="E42" s="80"/>
      <c r="F42" s="37" t="s">
        <v>44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9"/>
      <c r="AU42" s="26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6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8"/>
      <c r="BU42" s="26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8"/>
      <c r="CT42" s="26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6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8"/>
      <c r="DT42" s="26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8"/>
      <c r="ES42" s="26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8"/>
    </row>
    <row r="43" spans="1:161" s="14" customFormat="1" ht="18" customHeight="1" x14ac:dyDescent="0.2">
      <c r="A43" s="78">
        <v>27</v>
      </c>
      <c r="B43" s="79"/>
      <c r="C43" s="79"/>
      <c r="D43" s="79"/>
      <c r="E43" s="80"/>
      <c r="F43" s="34" t="s">
        <v>46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  <c r="AU43" s="31">
        <v>0</v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1">
        <v>0</v>
      </c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1">
        <v>0</v>
      </c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3"/>
      <c r="CT43" s="31">
        <v>32</v>
      </c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1">
        <v>32</v>
      </c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3"/>
      <c r="DT43" s="31">
        <v>10</v>
      </c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3"/>
      <c r="ES43" s="31">
        <v>10</v>
      </c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3"/>
    </row>
    <row r="44" spans="1:161" s="17" customFormat="1" ht="18" customHeight="1" x14ac:dyDescent="0.2">
      <c r="A44" s="78">
        <v>28</v>
      </c>
      <c r="B44" s="79"/>
      <c r="C44" s="79"/>
      <c r="D44" s="79"/>
      <c r="E44" s="80"/>
      <c r="F44" s="37" t="s">
        <v>83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9"/>
      <c r="AU44" s="26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6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8"/>
      <c r="CT44" s="26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6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8"/>
      <c r="DT44" s="26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8"/>
      <c r="ES44" s="26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8"/>
    </row>
    <row r="45" spans="1:161" s="14" customFormat="1" ht="18" customHeight="1" x14ac:dyDescent="0.2">
      <c r="A45" s="78">
        <v>29</v>
      </c>
      <c r="B45" s="79"/>
      <c r="C45" s="79"/>
      <c r="D45" s="79"/>
      <c r="E45" s="80"/>
      <c r="F45" s="34" t="s">
        <v>84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6"/>
      <c r="AU45" s="31">
        <v>3</v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1">
        <v>2</v>
      </c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3"/>
      <c r="BU45" s="31">
        <v>0</v>
      </c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3"/>
      <c r="CT45" s="31">
        <v>36</v>
      </c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1">
        <v>30</v>
      </c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3"/>
      <c r="DT45" s="31">
        <v>7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3"/>
      <c r="ES45" s="31">
        <v>7</v>
      </c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3"/>
    </row>
    <row r="46" spans="1:161" s="17" customFormat="1" ht="18" customHeight="1" x14ac:dyDescent="0.2">
      <c r="A46" s="78">
        <v>30</v>
      </c>
      <c r="B46" s="79"/>
      <c r="C46" s="79"/>
      <c r="D46" s="79"/>
      <c r="E46" s="80"/>
      <c r="F46" s="37" t="s">
        <v>48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26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6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8"/>
      <c r="CT46" s="26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6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8"/>
      <c r="DT46" s="26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8"/>
      <c r="ES46" s="26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8"/>
    </row>
    <row r="47" spans="1:161" s="17" customFormat="1" ht="18" customHeight="1" x14ac:dyDescent="0.2">
      <c r="A47" s="78">
        <v>31</v>
      </c>
      <c r="B47" s="79"/>
      <c r="C47" s="79"/>
      <c r="D47" s="79"/>
      <c r="E47" s="80"/>
      <c r="F47" s="34" t="s">
        <v>49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31">
        <v>2</v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1">
        <v>2</v>
      </c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3"/>
      <c r="BU47" s="31">
        <v>0</v>
      </c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3"/>
      <c r="CT47" s="31">
        <v>29</v>
      </c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1">
        <v>18</v>
      </c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3"/>
      <c r="DT47" s="31">
        <v>1</v>
      </c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3"/>
      <c r="ES47" s="31">
        <v>1</v>
      </c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3"/>
    </row>
    <row r="48" spans="1:161" s="14" customFormat="1" ht="18" customHeight="1" x14ac:dyDescent="0.2">
      <c r="A48" s="78">
        <v>32</v>
      </c>
      <c r="B48" s="79"/>
      <c r="C48" s="79"/>
      <c r="D48" s="79"/>
      <c r="E48" s="80"/>
      <c r="F48" s="34" t="s">
        <v>50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31">
        <v>0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1">
        <v>0</v>
      </c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  <c r="BU48" s="31">
        <v>0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1">
        <v>35</v>
      </c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1">
        <v>35</v>
      </c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3"/>
      <c r="DT48" s="31">
        <v>10</v>
      </c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1">
        <v>10</v>
      </c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3"/>
    </row>
    <row r="49" spans="1:161" s="17" customFormat="1" ht="18" customHeight="1" x14ac:dyDescent="0.2">
      <c r="A49" s="78">
        <v>33</v>
      </c>
      <c r="B49" s="79"/>
      <c r="C49" s="79"/>
      <c r="D49" s="79"/>
      <c r="E49" s="80"/>
      <c r="F49" s="37" t="s">
        <v>168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26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6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8"/>
      <c r="CT49" s="26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6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8"/>
      <c r="DT49" s="26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8"/>
      <c r="ES49" s="26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8"/>
    </row>
    <row r="50" spans="1:161" s="14" customFormat="1" ht="18" customHeight="1" x14ac:dyDescent="0.2">
      <c r="A50" s="78">
        <v>34</v>
      </c>
      <c r="B50" s="79"/>
      <c r="C50" s="79"/>
      <c r="D50" s="79"/>
      <c r="E50" s="80"/>
      <c r="F50" s="34" t="s">
        <v>170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1">
        <v>0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1">
        <v>0</v>
      </c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  <c r="BU50" s="31">
        <v>0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3"/>
      <c r="CT50" s="31">
        <v>10</v>
      </c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1">
        <v>10</v>
      </c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3"/>
      <c r="DT50" s="31">
        <v>1</v>
      </c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3"/>
      <c r="ES50" s="31">
        <v>1</v>
      </c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3"/>
    </row>
    <row r="51" spans="1:161" s="14" customFormat="1" ht="18" customHeight="1" x14ac:dyDescent="0.2">
      <c r="A51" s="78">
        <v>35</v>
      </c>
      <c r="B51" s="79"/>
      <c r="C51" s="79"/>
      <c r="D51" s="79"/>
      <c r="E51" s="80"/>
      <c r="F51" s="34" t="s">
        <v>171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31">
        <v>0</v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1">
        <v>0</v>
      </c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  <c r="BU51" s="31">
        <v>0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3"/>
      <c r="CT51" s="31">
        <v>0</v>
      </c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1">
        <v>0</v>
      </c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3"/>
      <c r="DT51" s="31">
        <v>0</v>
      </c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3"/>
      <c r="ES51" s="31">
        <v>0</v>
      </c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3"/>
    </row>
    <row r="52" spans="1:161" s="17" customFormat="1" ht="18" customHeight="1" x14ac:dyDescent="0.2">
      <c r="A52" s="78">
        <v>36</v>
      </c>
      <c r="B52" s="79"/>
      <c r="C52" s="79"/>
      <c r="D52" s="79"/>
      <c r="E52" s="80"/>
      <c r="F52" s="37" t="s">
        <v>51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26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6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8"/>
      <c r="BU52" s="26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8"/>
      <c r="CT52" s="26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6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8"/>
      <c r="DT52" s="26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8"/>
      <c r="ES52" s="26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8"/>
    </row>
    <row r="53" spans="1:161" s="14" customFormat="1" ht="18" customHeight="1" x14ac:dyDescent="0.2">
      <c r="A53" s="78">
        <v>37</v>
      </c>
      <c r="B53" s="79"/>
      <c r="C53" s="79"/>
      <c r="D53" s="79"/>
      <c r="E53" s="80"/>
      <c r="F53" s="34" t="s">
        <v>172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1">
        <v>6</v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1">
        <v>6</v>
      </c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3"/>
      <c r="BU53" s="31">
        <v>6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3"/>
      <c r="CT53" s="31">
        <v>12</v>
      </c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1">
        <v>12</v>
      </c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3"/>
      <c r="DT53" s="31">
        <v>10</v>
      </c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3"/>
      <c r="ES53" s="31">
        <f t="shared" si="0"/>
        <v>16</v>
      </c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3"/>
    </row>
    <row r="54" spans="1:161" s="14" customFormat="1" ht="18" customHeight="1" x14ac:dyDescent="0.2">
      <c r="A54" s="78">
        <v>38</v>
      </c>
      <c r="B54" s="79"/>
      <c r="C54" s="79"/>
      <c r="D54" s="79"/>
      <c r="E54" s="80"/>
      <c r="F54" s="34" t="s">
        <v>173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31">
        <v>6</v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1">
        <v>6</v>
      </c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3"/>
      <c r="BU54" s="31">
        <v>6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3"/>
      <c r="CT54" s="31">
        <v>12</v>
      </c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1">
        <v>12</v>
      </c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3"/>
      <c r="DT54" s="31">
        <v>12</v>
      </c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3"/>
      <c r="ES54" s="31">
        <f t="shared" si="0"/>
        <v>18</v>
      </c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3"/>
    </row>
    <row r="55" spans="1:161" s="17" customFormat="1" ht="18" customHeight="1" x14ac:dyDescent="0.2">
      <c r="A55" s="78">
        <v>39</v>
      </c>
      <c r="B55" s="79"/>
      <c r="C55" s="79"/>
      <c r="D55" s="79"/>
      <c r="E55" s="80"/>
      <c r="F55" s="37" t="s">
        <v>62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9"/>
      <c r="AU55" s="26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6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8"/>
      <c r="BU55" s="26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8"/>
      <c r="CT55" s="26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6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8"/>
      <c r="DT55" s="26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8"/>
      <c r="ES55" s="31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3"/>
    </row>
    <row r="56" spans="1:161" s="14" customFormat="1" ht="18" customHeight="1" x14ac:dyDescent="0.2">
      <c r="A56" s="78">
        <v>40</v>
      </c>
      <c r="B56" s="79"/>
      <c r="C56" s="79"/>
      <c r="D56" s="79"/>
      <c r="E56" s="80"/>
      <c r="F56" s="34" t="s">
        <v>148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31">
        <v>0</v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1">
        <v>0</v>
      </c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3"/>
      <c r="BU56" s="31">
        <v>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3"/>
      <c r="CT56" s="31">
        <v>4</v>
      </c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1">
        <v>4</v>
      </c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3"/>
      <c r="DT56" s="31">
        <v>1</v>
      </c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3"/>
      <c r="ES56" s="31">
        <v>1</v>
      </c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3"/>
    </row>
    <row r="57" spans="1:161" s="17" customFormat="1" ht="18" customHeight="1" x14ac:dyDescent="0.2">
      <c r="A57" s="23" t="s">
        <v>64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5"/>
      <c r="AU57" s="26">
        <f>SUM(AU17:BG56)</f>
        <v>79</v>
      </c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6">
        <f>SUM(BH17:BT56)</f>
        <v>73</v>
      </c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8"/>
      <c r="BU57" s="26">
        <f>SUM(BU17:CS56)</f>
        <v>45</v>
      </c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8"/>
      <c r="CT57" s="26">
        <f>SUM(CT17:DF56)</f>
        <v>512</v>
      </c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6">
        <f>SUM(DG17:DS56)</f>
        <v>457</v>
      </c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8"/>
      <c r="DT57" s="26">
        <f>SUM(DT17:ER56)</f>
        <v>125</v>
      </c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8"/>
      <c r="ES57" s="26">
        <f>SUM(ES17:FD56)</f>
        <v>170</v>
      </c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8"/>
    </row>
    <row r="58" spans="1:161" s="2" customFormat="1" ht="12.75" customHeight="1" x14ac:dyDescent="0.2">
      <c r="B58" s="19"/>
      <c r="C58" s="19"/>
      <c r="D58" s="19"/>
      <c r="E58" s="19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</row>
    <row r="59" spans="1:161" s="2" customFormat="1" ht="12.75" customHeight="1" x14ac:dyDescent="0.2">
      <c r="A59" s="29" t="s">
        <v>65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30" t="s">
        <v>189</v>
      </c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15"/>
      <c r="DD59" s="15"/>
      <c r="DE59" s="15"/>
      <c r="DF59" s="15"/>
      <c r="DG59" s="15"/>
    </row>
    <row r="60" spans="1:161" s="2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 t="s">
        <v>66</v>
      </c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15"/>
      <c r="DD60" s="15"/>
      <c r="DE60" s="15"/>
      <c r="DF60" s="15"/>
      <c r="DG60" s="15"/>
    </row>
    <row r="61" spans="1:161" s="7" customFormat="1" x14ac:dyDescent="0.2">
      <c r="A61" s="22" t="s">
        <v>67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J61" s="22" t="s">
        <v>190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</row>
    <row r="62" spans="1:161" s="13" customFormat="1" ht="12.75" customHeight="1" x14ac:dyDescent="0.2">
      <c r="A62" s="21" t="s">
        <v>68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0"/>
      <c r="AF62" s="20"/>
      <c r="AG62" s="20"/>
      <c r="AH62" s="20"/>
      <c r="AJ62" s="21" t="s">
        <v>69</v>
      </c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FE62" s="13" t="s">
        <v>70</v>
      </c>
    </row>
  </sheetData>
  <mergeCells count="405"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EP2:FE2"/>
    <mergeCell ref="A4:FE5"/>
    <mergeCell ref="A7:AS7"/>
    <mergeCell ref="AT7:FE7"/>
    <mergeCell ref="A9:BV9"/>
    <mergeCell ref="BW9:FE9"/>
    <mergeCell ref="A11:AC11"/>
    <mergeCell ref="AD11:BC11"/>
    <mergeCell ref="A13:E15"/>
    <mergeCell ref="F13:AT15"/>
    <mergeCell ref="AU13:CS13"/>
    <mergeCell ref="CT13:ER13"/>
    <mergeCell ref="ES13:FE15"/>
    <mergeCell ref="AU14:BT14"/>
    <mergeCell ref="BU14:CS15"/>
    <mergeCell ref="CT14:DS14"/>
    <mergeCell ref="DT14:ER15"/>
    <mergeCell ref="AU15:BG15"/>
    <mergeCell ref="BH15:BT15"/>
    <mergeCell ref="CT15:DF15"/>
    <mergeCell ref="DG15:DS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7:DS57"/>
    <mergeCell ref="DT57:ER57"/>
    <mergeCell ref="ES57:FE57"/>
    <mergeCell ref="A59:AO59"/>
    <mergeCell ref="AP59:DB59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P60:DB60"/>
    <mergeCell ref="A61:AD61"/>
    <mergeCell ref="AJ61:BM61"/>
    <mergeCell ref="A62:AD62"/>
    <mergeCell ref="AJ62:BM62"/>
    <mergeCell ref="A57:AT57"/>
    <mergeCell ref="AU57:BG57"/>
    <mergeCell ref="BH57:BT57"/>
    <mergeCell ref="BU57:CS57"/>
    <mergeCell ref="CT57:DF57"/>
  </mergeCells>
  <pageMargins left="0.59055118110236249" right="0.51181102362204722" top="0.59055118110236249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Куропатка</vt:lpstr>
      <vt:lpstr>Вальдшнеп</vt:lpstr>
      <vt:lpstr>Дупель</vt:lpstr>
      <vt:lpstr>Бекас</vt:lpstr>
      <vt:lpstr>Горлица</vt:lpstr>
      <vt:lpstr>Голубь</vt:lpstr>
      <vt:lpstr>Перепел</vt:lpstr>
      <vt:lpstr>Лысуха</vt:lpstr>
      <vt:lpstr>Тетерев</vt:lpstr>
      <vt:lpstr>Ворона </vt:lpstr>
      <vt:lpstr>Грач</vt:lpstr>
      <vt:lpstr>Рябчик</vt:lpstr>
      <vt:lpstr>Глухарь </vt:lpstr>
      <vt:lpstr>Бекас!Область_печати</vt:lpstr>
      <vt:lpstr>Вальдшнеп!Область_печати</vt:lpstr>
      <vt:lpstr>'Ворона '!Область_печати</vt:lpstr>
      <vt:lpstr>'Глухарь '!Область_печати</vt:lpstr>
      <vt:lpstr>Голубь!Область_печати</vt:lpstr>
      <vt:lpstr>Горлица!Область_печати</vt:lpstr>
      <vt:lpstr>Грач!Область_печати</vt:lpstr>
      <vt:lpstr>Дупель!Область_печати</vt:lpstr>
      <vt:lpstr>Куропатка!Область_печати</vt:lpstr>
      <vt:lpstr>Лысуха!Область_печати</vt:lpstr>
      <vt:lpstr>Перепел!Область_печати</vt:lpstr>
      <vt:lpstr>Рябчик!Область_печати</vt:lpstr>
      <vt:lpstr>Тетерев!Область_печати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Бибко Ирина Анатольевна</cp:lastModifiedBy>
  <cp:revision>5</cp:revision>
  <dcterms:created xsi:type="dcterms:W3CDTF">2021-03-09T11:25:25Z</dcterms:created>
  <dcterms:modified xsi:type="dcterms:W3CDTF">2023-09-11T09:50:15Z</dcterms:modified>
</cp:coreProperties>
</file>